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defaultThemeVersion="124226"/>
  <mc:AlternateContent xmlns:mc="http://schemas.openxmlformats.org/markup-compatibility/2006">
    <mc:Choice Requires="x15">
      <x15ac:absPath xmlns:x15ac="http://schemas.microsoft.com/office/spreadsheetml/2010/11/ac" url="C:\Users\039005\Desktop\decreto\"/>
    </mc:Choice>
  </mc:AlternateContent>
  <bookViews>
    <workbookView xWindow="0" yWindow="0" windowWidth="15270" windowHeight="4635" tabRatio="906"/>
  </bookViews>
  <sheets>
    <sheet name="Sintesi" sheetId="34" r:id="rId1"/>
    <sheet name="EstrattoxGraf" sheetId="33" r:id="rId2"/>
    <sheet name="1. Selezione del candidato" sheetId="1" r:id="rId3"/>
    <sheet name="SR1" sheetId="2" r:id="rId4"/>
    <sheet name="SR2" sheetId="3" r:id="rId5"/>
    <sheet name="SR3" sheetId="4" r:id="rId6"/>
    <sheet name="2. Attuazione e verifica" sheetId="6" r:id="rId7"/>
    <sheet name="IR1" sheetId="7" r:id="rId8"/>
    <sheet name="IR2" sheetId="8" r:id="rId9"/>
    <sheet name="IR3" sheetId="9" r:id="rId10"/>
    <sheet name="IR4" sheetId="10" r:id="rId11"/>
    <sheet name="IR5" sheetId="11" r:id="rId12"/>
    <sheet name="IR6" sheetId="12" r:id="rId13"/>
    <sheet name="IR7" sheetId="13" r:id="rId14"/>
    <sheet name="IR8" sheetId="14" r:id="rId15"/>
    <sheet name="IR9" sheetId="15" r:id="rId16"/>
    <sheet name="IR10" sheetId="16" r:id="rId17"/>
    <sheet name="IR11" sheetId="17" r:id="rId18"/>
    <sheet name="Foglio2" sheetId="31" state="hidden" r:id="rId19"/>
    <sheet name="3. Certificazione e pagamenti" sheetId="19" r:id="rId20"/>
    <sheet name="CR1" sheetId="20" r:id="rId21"/>
    <sheet name="CR2" sheetId="21" r:id="rId22"/>
    <sheet name="CR3" sheetId="22" r:id="rId23"/>
    <sheet name="4. Aggiudicazione diretta" sheetId="25" r:id="rId24"/>
    <sheet name="PR1" sheetId="26" r:id="rId25"/>
    <sheet name="PR2" sheetId="27" r:id="rId26"/>
    <sheet name="PR3" sheetId="28" r:id="rId27"/>
    <sheet name="Foglio1" sheetId="30" r:id="rId28"/>
  </sheets>
  <definedNames>
    <definedName name="_xlnm.Print_Area" localSheetId="6">'2. Attuazione e verifica'!$A$1:$H$18</definedName>
    <definedName name="_xlnm.Print_Area" localSheetId="19">'3. Certificazione e pagamenti'!$A$1:$G$8</definedName>
    <definedName name="_xlnm.Print_Area" localSheetId="23">'4. Aggiudicazione diretta'!$A$1:$H$8</definedName>
    <definedName name="_xlnm.Print_Area" localSheetId="20">'CR1'!$A$1:$N$23</definedName>
    <definedName name="_xlnm.Print_Area" localSheetId="21">'CR2'!$A$1:$P$19</definedName>
    <definedName name="_xlnm.Print_Area" localSheetId="22">'CR3'!$A$1:$O$21</definedName>
    <definedName name="_xlnm.Print_Area" localSheetId="7">'IR1'!$A$1:$O$27</definedName>
    <definedName name="_xlnm.Print_Area" localSheetId="16">'IR10'!$A$1:$O$32</definedName>
    <definedName name="_xlnm.Print_Area" localSheetId="17">'IR11'!$A$1:$O$17</definedName>
    <definedName name="_xlnm.Print_Area" localSheetId="8">'IR2'!$A$1:$O$28</definedName>
    <definedName name="_xlnm.Print_Area" localSheetId="9">'IR3'!$A$1:$O$28</definedName>
    <definedName name="_xlnm.Print_Area" localSheetId="10">'IR4'!$A$1:$O$26</definedName>
    <definedName name="_xlnm.Print_Area" localSheetId="11">'IR5'!$A$1:$O$17</definedName>
    <definedName name="_xlnm.Print_Area" localSheetId="12">'IR6'!$A$1:$O$26</definedName>
    <definedName name="_xlnm.Print_Area" localSheetId="13">'IR7'!$A$1:$O$24</definedName>
    <definedName name="_xlnm.Print_Area" localSheetId="14">'IR8'!$A$1:$N$19</definedName>
    <definedName name="_xlnm.Print_Area" localSheetId="15">'IR9'!$A$1:$P$27</definedName>
    <definedName name="_xlnm.Print_Area" localSheetId="24">'PR1'!$A$1:$N$22</definedName>
    <definedName name="_xlnm.Print_Area" localSheetId="25">'PR2'!$A$1:$N$23</definedName>
    <definedName name="_xlnm.Print_Area" localSheetId="26">'PR3'!$A$1:$N$22</definedName>
    <definedName name="_xlnm.Print_Area" localSheetId="0">Sintesi!$B$4:$K$40</definedName>
    <definedName name="_xlnm.Print_Area" localSheetId="3">'SR1'!$A$1:$O$24</definedName>
    <definedName name="_xlnm.Print_Area" localSheetId="4">'SR2'!$A$1:$O$16</definedName>
    <definedName name="_xlnm.Print_Area" localSheetId="5">'SR3'!$A$1:$O$14</definedName>
    <definedName name="efficacia">Foglio1!$C$2:$C$4</definedName>
    <definedName name="elevaot">'SR2'!$K$25:$K$27</definedName>
    <definedName name="elevato">'SR2'!$K$25:$K$27</definedName>
    <definedName name="grado">'SR2'!$K$25:$K$27</definedName>
    <definedName name="negative">'SR1'!$C$48:$C$52</definedName>
    <definedName name="positive">'SR1'!$B$48:$B$52</definedName>
    <definedName name="Quanto_ritiene_che_sia_efficace_questo_controllo?">'SR2'!$I$10</definedName>
    <definedName name="Risk_Likelihood__GROSS" localSheetId="1">'1. Selezione del candidato'!#REF!</definedName>
    <definedName name="Risk_Likelihood__GROSS" localSheetId="0">'1. Selezione del candidato'!#REF!</definedName>
    <definedName name="Risk_Likelihood__GROSS">'1. Selezione del candidato'!#REF!</definedName>
    <definedName name="yn">Foglio1!$E$2:$E$3</definedName>
    <definedName name="Z_35173F07_2845_43C5_9AAA_EA2DF91EC926_.wvu.PrintArea" localSheetId="6" hidden="1">'2. Attuazione e verifica'!$A$1:$H$18</definedName>
    <definedName name="Z_35173F07_2845_43C5_9AAA_EA2DF91EC926_.wvu.PrintArea" localSheetId="19" hidden="1">'3. Certificazione e pagamenti'!$A$1:$G$8</definedName>
    <definedName name="Z_35173F07_2845_43C5_9AAA_EA2DF91EC926_.wvu.PrintArea" localSheetId="23" hidden="1">'4. Aggiudicazione diretta'!$A$1:$J$8</definedName>
    <definedName name="Z_35173F07_2845_43C5_9AAA_EA2DF91EC926_.wvu.PrintArea" localSheetId="20" hidden="1">'CR1'!$A$1:$N$23</definedName>
    <definedName name="Z_35173F07_2845_43C5_9AAA_EA2DF91EC926_.wvu.PrintArea" localSheetId="21" hidden="1">'CR2'!$A$1:$N$19</definedName>
    <definedName name="Z_35173F07_2845_43C5_9AAA_EA2DF91EC926_.wvu.PrintArea" localSheetId="22" hidden="1">'CR3'!$A$1:$N$21</definedName>
    <definedName name="Z_35173F07_2845_43C5_9AAA_EA2DF91EC926_.wvu.PrintArea" localSheetId="7" hidden="1">'IR1'!$A$1:$N$29</definedName>
    <definedName name="Z_35173F07_2845_43C5_9AAA_EA2DF91EC926_.wvu.PrintArea" localSheetId="16" hidden="1">'IR10'!$A$1:$N$33</definedName>
    <definedName name="Z_35173F07_2845_43C5_9AAA_EA2DF91EC926_.wvu.PrintArea" localSheetId="17" hidden="1">'IR11'!$A$1:$N$19</definedName>
    <definedName name="Z_35173F07_2845_43C5_9AAA_EA2DF91EC926_.wvu.PrintArea" localSheetId="8" hidden="1">'IR2'!$A$1:$N$28</definedName>
    <definedName name="Z_35173F07_2845_43C5_9AAA_EA2DF91EC926_.wvu.PrintArea" localSheetId="9" hidden="1">'IR3'!$A$1:$N$28</definedName>
    <definedName name="Z_35173F07_2845_43C5_9AAA_EA2DF91EC926_.wvu.PrintArea" localSheetId="10" hidden="1">'IR4'!$A$1:$N$26</definedName>
    <definedName name="Z_35173F07_2845_43C5_9AAA_EA2DF91EC926_.wvu.PrintArea" localSheetId="11" hidden="1">'IR5'!$A$1:$N$17</definedName>
    <definedName name="Z_35173F07_2845_43C5_9AAA_EA2DF91EC926_.wvu.PrintArea" localSheetId="12" hidden="1">'IR6'!$A$1:$N$26</definedName>
    <definedName name="Z_35173F07_2845_43C5_9AAA_EA2DF91EC926_.wvu.PrintArea" localSheetId="13" hidden="1">'IR7'!$A$1:$N$24</definedName>
    <definedName name="Z_35173F07_2845_43C5_9AAA_EA2DF91EC926_.wvu.PrintArea" localSheetId="14" hidden="1">'IR8'!$A$1:$N$19</definedName>
    <definedName name="Z_35173F07_2845_43C5_9AAA_EA2DF91EC926_.wvu.PrintArea" localSheetId="15" hidden="1">'IR9'!$A$1:$N$28</definedName>
    <definedName name="Z_35173F07_2845_43C5_9AAA_EA2DF91EC926_.wvu.PrintArea" localSheetId="24" hidden="1">'PR1'!$A$1:$M$22</definedName>
    <definedName name="Z_35173F07_2845_43C5_9AAA_EA2DF91EC926_.wvu.PrintArea" localSheetId="25" hidden="1">'PR2'!$A$1:$M$23</definedName>
    <definedName name="Z_35173F07_2845_43C5_9AAA_EA2DF91EC926_.wvu.PrintArea" localSheetId="26" hidden="1">'PR3'!$A$1:$M$22</definedName>
    <definedName name="Z_35173F07_2845_43C5_9AAA_EA2DF91EC926_.wvu.PrintArea" localSheetId="3" hidden="1">'SR1'!$A$1:$N$24</definedName>
    <definedName name="Z_35173F07_2845_43C5_9AAA_EA2DF91EC926_.wvu.PrintArea" localSheetId="4" hidden="1">'SR2'!$A$1:$N$16</definedName>
    <definedName name="Z_35173F07_2845_43C5_9AAA_EA2DF91EC926_.wvu.PrintArea" localSheetId="5" hidden="1">'SR3'!$A$1:$N$14</definedName>
    <definedName name="Z_35173F07_2845_43C5_9AAA_EA2DF91EC926_.wvu.Rows" localSheetId="2" hidden="1">'1. Selezione del candidato'!$32:$33,'1. Selezione del candidato'!$48:$69</definedName>
    <definedName name="Z_35173F07_2845_43C5_9AAA_EA2DF91EC926_.wvu.Rows" localSheetId="6" hidden="1">'2. Attuazione e verifica'!$35:$36,'2. Attuazione e verifica'!$63:$84</definedName>
    <definedName name="Z_35173F07_2845_43C5_9AAA_EA2DF91EC926_.wvu.Rows" localSheetId="19" hidden="1">'3. Certificazione e pagamenti'!$33:$34</definedName>
    <definedName name="Z_35173F07_2845_43C5_9AAA_EA2DF91EC926_.wvu.Rows" localSheetId="23" hidden="1">'4. Aggiudicazione diretta'!$20:$21,'4. Aggiudicazione diretta'!$27:$48</definedName>
  </definedNames>
  <calcPr calcId="162913"/>
  <customWorkbookViews>
    <customWorkbookView name="CASTELLANI Katia (DGT) - Personal View" guid="{35173F07-2845-43C5-9AAA-EA2DF91EC926}" mergeInterval="0" personalView="1" maximized="1" windowWidth="1280" windowHeight="799" activeSheetId="25"/>
  </customWorkbookViews>
</workbook>
</file>

<file path=xl/calcChain.xml><?xml version="1.0" encoding="utf-8"?>
<calcChain xmlns="http://schemas.openxmlformats.org/spreadsheetml/2006/main">
  <c r="D5" i="13" l="1"/>
  <c r="D5" i="15"/>
  <c r="E5" i="26" l="1"/>
  <c r="E5" i="20"/>
  <c r="M14" i="22"/>
  <c r="L14" i="22"/>
  <c r="N14" i="22"/>
  <c r="M12" i="22"/>
  <c r="L12" i="22"/>
  <c r="N12" i="22" s="1"/>
  <c r="M10" i="22"/>
  <c r="L10" i="22"/>
  <c r="C10" i="2"/>
  <c r="C10" i="8"/>
  <c r="M10" i="3"/>
  <c r="L10" i="3"/>
  <c r="N10" i="3" s="1"/>
  <c r="C10" i="3"/>
  <c r="E5" i="13"/>
  <c r="L10" i="2"/>
  <c r="D5" i="17"/>
  <c r="E5" i="17"/>
  <c r="D5" i="2"/>
  <c r="E5" i="2"/>
  <c r="M10" i="12"/>
  <c r="B23" i="12" s="1"/>
  <c r="M23" i="12" s="1"/>
  <c r="E5" i="8"/>
  <c r="C10" i="12"/>
  <c r="C10" i="16"/>
  <c r="M10" i="16"/>
  <c r="B29" i="16" s="1"/>
  <c r="M29" i="16" s="1"/>
  <c r="L10" i="16"/>
  <c r="A29" i="16" s="1"/>
  <c r="L29" i="16" s="1"/>
  <c r="M10" i="15"/>
  <c r="L10" i="15"/>
  <c r="C10" i="15"/>
  <c r="M10" i="13"/>
  <c r="B21" i="13"/>
  <c r="M21" i="13" s="1"/>
  <c r="L10" i="13"/>
  <c r="A21" i="13" s="1"/>
  <c r="L21" i="13" s="1"/>
  <c r="C10" i="13"/>
  <c r="L10" i="12"/>
  <c r="A23" i="12" s="1"/>
  <c r="L23" i="12" s="1"/>
  <c r="C10" i="11"/>
  <c r="M10" i="11"/>
  <c r="B15" i="11" s="1"/>
  <c r="M15" i="11" s="1"/>
  <c r="L10" i="11"/>
  <c r="A15" i="11" s="1"/>
  <c r="L15" i="11" s="1"/>
  <c r="M10" i="10"/>
  <c r="C10" i="10"/>
  <c r="L10" i="10"/>
  <c r="L8" i="9"/>
  <c r="C8" i="9"/>
  <c r="M8" i="9"/>
  <c r="M10" i="8"/>
  <c r="C5" i="8"/>
  <c r="L10" i="8"/>
  <c r="M10" i="7"/>
  <c r="L10" i="7"/>
  <c r="C10" i="7"/>
  <c r="K10" i="28"/>
  <c r="M11" i="28" s="1"/>
  <c r="C10" i="28"/>
  <c r="M15" i="28"/>
  <c r="L10" i="28"/>
  <c r="B21" i="28" s="1"/>
  <c r="L21" i="28" s="1"/>
  <c r="L10" i="27"/>
  <c r="B22" i="27" s="1"/>
  <c r="L22" i="27" s="1"/>
  <c r="K10" i="27"/>
  <c r="A22" i="27" s="1"/>
  <c r="K22" i="27" s="1"/>
  <c r="M22" i="27" s="1"/>
  <c r="C10" i="27"/>
  <c r="D5" i="26"/>
  <c r="F5" i="17"/>
  <c r="G5" i="17"/>
  <c r="C5" i="17"/>
  <c r="E5" i="16"/>
  <c r="F5" i="16"/>
  <c r="G5" i="16"/>
  <c r="D5" i="16"/>
  <c r="C5" i="16"/>
  <c r="E5" i="15"/>
  <c r="F5" i="15"/>
  <c r="G5" i="15"/>
  <c r="C5" i="15"/>
  <c r="E5" i="14"/>
  <c r="F5" i="14"/>
  <c r="G5" i="14"/>
  <c r="D5" i="14"/>
  <c r="C5" i="14"/>
  <c r="F5" i="13"/>
  <c r="G5" i="13"/>
  <c r="C5" i="13"/>
  <c r="E5" i="12"/>
  <c r="F5" i="12"/>
  <c r="D5" i="12"/>
  <c r="C5" i="12"/>
  <c r="E5" i="11"/>
  <c r="F5" i="11"/>
  <c r="G5" i="11"/>
  <c r="D5" i="11"/>
  <c r="C5" i="11"/>
  <c r="E5" i="10"/>
  <c r="F5" i="10"/>
  <c r="G5" i="10"/>
  <c r="D5" i="10"/>
  <c r="G5" i="7"/>
  <c r="F5" i="7"/>
  <c r="E5" i="7"/>
  <c r="D5" i="7"/>
  <c r="C5" i="7"/>
  <c r="G4" i="9"/>
  <c r="F4" i="9"/>
  <c r="E4" i="9"/>
  <c r="D4" i="9"/>
  <c r="C4" i="9"/>
  <c r="G5" i="8"/>
  <c r="F5" i="8"/>
  <c r="D5" i="8"/>
  <c r="M10" i="17"/>
  <c r="B16" i="17" s="1"/>
  <c r="L10" i="17"/>
  <c r="A16" i="17"/>
  <c r="C10" i="17"/>
  <c r="M10" i="14"/>
  <c r="B16" i="14" s="1"/>
  <c r="M16" i="14" s="1"/>
  <c r="L10" i="14"/>
  <c r="A16" i="14"/>
  <c r="L16" i="14" s="1"/>
  <c r="C10" i="14"/>
  <c r="G5" i="12"/>
  <c r="G5" i="22"/>
  <c r="F5" i="22"/>
  <c r="E5" i="22"/>
  <c r="D5" i="22"/>
  <c r="C5" i="22"/>
  <c r="G5" i="21"/>
  <c r="F5" i="21"/>
  <c r="E5" i="21"/>
  <c r="D5" i="21"/>
  <c r="C5" i="21"/>
  <c r="B20" i="22"/>
  <c r="A20" i="22"/>
  <c r="C10" i="22"/>
  <c r="M10" i="21"/>
  <c r="L10" i="21"/>
  <c r="C10" i="21"/>
  <c r="G5" i="20"/>
  <c r="F5" i="20"/>
  <c r="D5" i="20"/>
  <c r="C5" i="20"/>
  <c r="M10" i="20"/>
  <c r="B21" i="20" s="1"/>
  <c r="L10" i="20"/>
  <c r="A21" i="20" s="1"/>
  <c r="C10" i="20"/>
  <c r="E5" i="28"/>
  <c r="F5" i="28"/>
  <c r="G5" i="28"/>
  <c r="D5" i="28"/>
  <c r="C5" i="28"/>
  <c r="E5" i="27"/>
  <c r="F5" i="27"/>
  <c r="G5" i="27"/>
  <c r="D5" i="27"/>
  <c r="C5" i="27"/>
  <c r="G5" i="26"/>
  <c r="F5" i="26"/>
  <c r="C5" i="26"/>
  <c r="G5" i="4"/>
  <c r="F5" i="4"/>
  <c r="D5" i="4"/>
  <c r="C5" i="4"/>
  <c r="G5" i="3"/>
  <c r="F5" i="3"/>
  <c r="D5" i="3"/>
  <c r="C5" i="3"/>
  <c r="G5" i="2"/>
  <c r="F5" i="2"/>
  <c r="C5" i="2"/>
  <c r="L10" i="26"/>
  <c r="B21" i="26" s="1"/>
  <c r="L21" i="26" s="1"/>
  <c r="K10" i="26"/>
  <c r="A21" i="26" s="1"/>
  <c r="K21" i="26" s="1"/>
  <c r="C10" i="26"/>
  <c r="M10" i="4"/>
  <c r="B14" i="4" s="1"/>
  <c r="L10" i="4"/>
  <c r="C10" i="4"/>
  <c r="A14" i="4"/>
  <c r="L14" i="4"/>
  <c r="M10" i="2"/>
  <c r="N10" i="8"/>
  <c r="N10" i="7"/>
  <c r="A21" i="28"/>
  <c r="K21" i="28" s="1"/>
  <c r="M10" i="28"/>
  <c r="C21" i="28" s="1"/>
  <c r="N10" i="10"/>
  <c r="N10" i="13"/>
  <c r="C21" i="13" s="1"/>
  <c r="N10" i="11"/>
  <c r="C15" i="11" s="1"/>
  <c r="N10" i="12"/>
  <c r="C23" i="12" s="1"/>
  <c r="N10" i="16"/>
  <c r="C29" i="16" s="1"/>
  <c r="M10" i="27"/>
  <c r="C22" i="27" s="1"/>
  <c r="N8" i="9"/>
  <c r="N10" i="15"/>
  <c r="N10" i="14"/>
  <c r="C16" i="14" s="1"/>
  <c r="N10" i="2"/>
  <c r="N10" i="22"/>
  <c r="C20" i="22" s="1"/>
  <c r="M10" i="26" l="1"/>
  <c r="C21" i="26" s="1"/>
  <c r="N10" i="17"/>
  <c r="C16" i="17" s="1"/>
  <c r="N21" i="13"/>
  <c r="N10" i="4"/>
  <c r="N23" i="12"/>
  <c r="M21" i="28"/>
  <c r="N10" i="20"/>
  <c r="C21" i="20" s="1"/>
  <c r="N10" i="21"/>
  <c r="N16" i="14"/>
  <c r="N29" i="16"/>
  <c r="N15" i="11"/>
  <c r="M21" i="26"/>
  <c r="M14" i="4"/>
  <c r="N14" i="4" s="1"/>
  <c r="C14" i="4"/>
</calcChain>
</file>

<file path=xl/sharedStrings.xml><?xml version="1.0" encoding="utf-8"?>
<sst xmlns="http://schemas.openxmlformats.org/spreadsheetml/2006/main" count="2072" uniqueCount="801">
  <si>
    <t xml:space="preserve">
non previsto in modo specifico nelle check list</t>
  </si>
  <si>
    <t xml:space="preserve">Nella check list dei cotrolli è previsto: "Verifica della spesa rispetto al periodo di ammissibilità previsto dal programma
Le date di quietanza rientrano nel periodo di ammissibilità previsto dal bando/invito e dal POR"
non vi è un chiaro riferimento al controllo sulle attività nel periodo di ammissibilità
</t>
  </si>
  <si>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</si>
  <si>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</si>
  <si>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</si>
  <si>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</si>
  <si>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</si>
  <si>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t>Y</t>
  </si>
  <si>
    <t>N</t>
  </si>
  <si>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</si>
  <si>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</si>
  <si>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</si>
  <si>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</si>
  <si>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Descrizione dettagliata del rischio</t>
    </r>
  </si>
  <si>
    <r>
      <rPr>
        <b/>
        <sz val="12"/>
        <rFont val="Arial"/>
        <family val="2"/>
      </rPr>
      <t>Motivare la risposta, se negativa</t>
    </r>
  </si>
  <si>
    <r>
      <rPr>
        <b/>
        <sz val="12"/>
        <rFont val="Arial"/>
        <family val="2"/>
      </rPr>
      <t>IR1</t>
    </r>
  </si>
  <si>
    <r>
      <rPr>
        <sz val="10"/>
        <color theme="1"/>
        <rFont val="Arial"/>
        <family val="2"/>
      </rPr>
      <t>Conflitto di interessi occulto o pagamenti illeciti</t>
    </r>
  </si>
  <si>
    <r>
      <rPr>
        <sz val="10"/>
        <color theme="1"/>
        <rFont val="Arial"/>
        <family val="2"/>
      </rPr>
      <t>Un membro del personale del beneficiario favorisce un candidato / offerente perché:
- si è verificato un conflitto di interessi non dichiarato oppure
- sono stati versati pagamenti illeciti e tangenti</t>
    </r>
  </si>
  <si>
    <r>
      <rPr>
        <sz val="10"/>
        <rFont val="Arial"/>
        <family val="2"/>
      </rPr>
      <t>Beneficiari e terzi</t>
    </r>
  </si>
  <si>
    <r>
      <rPr>
        <sz val="10"/>
        <rFont val="Arial"/>
        <family val="2"/>
      </rPr>
      <t>Esterno</t>
    </r>
  </si>
  <si>
    <r>
      <rPr>
        <b/>
        <sz val="12"/>
        <rFont val="Arial"/>
        <family val="2"/>
      </rPr>
      <t>IR2</t>
    </r>
  </si>
  <si>
    <r>
      <rPr>
        <sz val="10"/>
        <color theme="1"/>
        <rFont val="Arial"/>
        <family val="2"/>
      </rPr>
      <t>Elusione della procedura di gara obbligatoria</t>
    </r>
  </si>
  <si>
    <r>
      <rPr>
        <sz val="10"/>
        <rFont val="Arial"/>
        <family val="2"/>
      </rPr>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r>
  </si>
  <si>
    <r>
      <rPr>
        <sz val="10"/>
        <rFont val="Arial"/>
        <family val="2"/>
      </rPr>
      <t>Beneficiari e terzi</t>
    </r>
  </si>
  <si>
    <r>
      <rPr>
        <sz val="10"/>
        <rFont val="Arial"/>
        <family val="2"/>
      </rPr>
      <t>Esterno</t>
    </r>
  </si>
  <si>
    <r>
      <rPr>
        <b/>
        <sz val="12"/>
        <rFont val="Arial"/>
        <family val="2"/>
      </rPr>
      <t>IR3</t>
    </r>
  </si>
  <si>
    <r>
      <rPr>
        <sz val="10"/>
        <color theme="1"/>
        <rFont val="Arial"/>
        <family val="2"/>
      </rPr>
      <t>Manipolazione della gara d'appalto obbligatoria</t>
    </r>
  </si>
  <si>
    <r>
      <rPr>
        <sz val="10"/>
        <rFont val="Arial"/>
        <family val="2"/>
      </rPr>
      <t>Beneficiari e terzi</t>
    </r>
  </si>
  <si>
    <r>
      <rPr>
        <sz val="10"/>
        <rFont val="Arial"/>
        <family val="2"/>
      </rPr>
      <t>Esterno</t>
    </r>
  </si>
  <si>
    <r>
      <rPr>
        <b/>
        <sz val="12"/>
        <rFont val="Arial"/>
        <family val="2"/>
      </rPr>
      <t>IR4</t>
    </r>
  </si>
  <si>
    <r>
      <rPr>
        <sz val="10"/>
        <rFont val="Arial"/>
        <family val="2"/>
      </rPr>
      <t>Offerte concordate</t>
    </r>
  </si>
  <si>
    <r>
      <rPr>
        <sz val="10"/>
        <rFont val="Arial"/>
        <family val="2"/>
      </rPr>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r>
  </si>
  <si>
    <r>
      <rPr>
        <sz val="10"/>
        <rFont val="Arial"/>
        <family val="2"/>
      </rPr>
      <t>Terzi</t>
    </r>
  </si>
  <si>
    <r>
      <rPr>
        <sz val="10"/>
        <rFont val="Arial"/>
        <family val="2"/>
      </rPr>
      <t>Esterno</t>
    </r>
  </si>
  <si>
    <r>
      <rPr>
        <b/>
        <sz val="12"/>
        <rFont val="Arial"/>
        <family val="2"/>
      </rPr>
      <t>IR5</t>
    </r>
  </si>
  <si>
    <r>
      <rPr>
        <sz val="10"/>
        <rFont val="Arial"/>
        <family val="2"/>
      </rPr>
      <t>Offerta incompleta</t>
    </r>
  </si>
  <si>
    <r>
      <rPr>
        <sz val="10"/>
        <rFont val="Arial"/>
        <family val="2"/>
      </rPr>
      <t>Un offerente manipola la procedura di gara omettendo di specificare taluni costi nella propria offerta</t>
    </r>
  </si>
  <si>
    <r>
      <rPr>
        <sz val="10"/>
        <rFont val="Arial"/>
        <family val="2"/>
      </rPr>
      <t xml:space="preserve">Può accadere che vi siano terzi che non indicano nelle loro offerte dati completi, aggiornati e precisi in merito ai costi o ai prezzi, causando l'aumento del prezzo dell'appalto. </t>
    </r>
  </si>
  <si>
    <r>
      <rPr>
        <sz val="10"/>
        <rFont val="Arial"/>
        <family val="2"/>
      </rPr>
      <t>Terzi</t>
    </r>
  </si>
  <si>
    <r>
      <rPr>
        <sz val="10"/>
        <rFont val="Arial"/>
        <family val="2"/>
      </rPr>
      <t>Esterno</t>
    </r>
  </si>
  <si>
    <r>
      <rPr>
        <b/>
        <sz val="12"/>
        <rFont val="Arial"/>
        <family val="2"/>
      </rPr>
      <t>IR6</t>
    </r>
  </si>
  <si>
    <r>
      <rPr>
        <sz val="10"/>
        <rFont val="Arial"/>
        <family val="2"/>
      </rPr>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r>
  </si>
  <si>
    <r>
      <rPr>
        <sz val="10"/>
        <rFont val="Arial"/>
        <family val="2"/>
      </rPr>
      <t>Terzi</t>
    </r>
  </si>
  <si>
    <r>
      <rPr>
        <sz val="10"/>
        <rFont val="Arial"/>
        <family val="2"/>
      </rPr>
      <t>Esterno</t>
    </r>
  </si>
  <si>
    <r>
      <rPr>
        <b/>
        <sz val="12"/>
        <rFont val="Arial"/>
        <family val="2"/>
      </rPr>
      <t>IR7</t>
    </r>
  </si>
  <si>
    <r>
      <rPr>
        <sz val="10"/>
        <rFont val="Arial"/>
        <family val="2"/>
      </rPr>
      <t>Gli aggiudicatari violano le condizioni contrattali qualora non consegnino i prodotti concordati oppure li alterino o li sostituiscano con merce di qualità inferiore 
- Sostituzione di prodotti o
- Assenza dei prodotti o prestazione dei servizi non conforme a quanto convenuto</t>
    </r>
  </si>
  <si>
    <r>
      <rPr>
        <sz val="10"/>
        <rFont val="Arial"/>
        <family val="2"/>
      </rPr>
      <t>Beneficiari e terzi</t>
    </r>
  </si>
  <si>
    <r>
      <rPr>
        <sz val="10"/>
        <rFont val="Arial"/>
        <family val="2"/>
      </rPr>
      <t>Esterno</t>
    </r>
  </si>
  <si>
    <r>
      <rPr>
        <b/>
        <sz val="12"/>
        <rFont val="Arial"/>
        <family val="2"/>
      </rPr>
      <t>IR8</t>
    </r>
  </si>
  <si>
    <r>
      <rPr>
        <sz val="10"/>
        <rFont val="Arial"/>
        <family val="2"/>
      </rPr>
      <t>Modifica di un contratto esistente</t>
    </r>
  </si>
  <si>
    <r>
      <rPr>
        <sz val="10"/>
        <rFont val="Arial"/>
        <family val="2"/>
      </rPr>
      <t>Un beneficiario e un aggiudicatario si accordano per modificare un contratto esistente stabilendo condizioni più favorevoli per il terzo in misura tale da invalidare la decisione originaria di aggiudicazione dell'appalto.</t>
    </r>
  </si>
  <si>
    <r>
      <rPr>
        <sz val="10"/>
        <rFont val="Arial"/>
        <family val="2"/>
      </rPr>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r>
  </si>
  <si>
    <r>
      <rPr>
        <sz val="10"/>
        <rFont val="Arial"/>
        <family val="2"/>
      </rPr>
      <t>Beneficiari e terzi</t>
    </r>
  </si>
  <si>
    <r>
      <rPr>
        <sz val="10"/>
        <rFont val="Arial"/>
        <family val="2"/>
      </rPr>
      <t>Esterno</t>
    </r>
  </si>
  <si>
    <r>
      <rPr>
        <b/>
        <sz val="12"/>
        <rFont val="Arial"/>
        <family val="2"/>
      </rPr>
      <t>IR9</t>
    </r>
  </si>
  <si>
    <r>
      <rPr>
        <sz val="10"/>
        <rFont val="Arial"/>
        <family val="2"/>
      </rPr>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r>
  </si>
  <si>
    <r>
      <rPr>
        <sz val="10"/>
        <rFont val="Arial"/>
        <family val="2"/>
      </rPr>
      <t>Beneficiari e terzi</t>
    </r>
  </si>
  <si>
    <r>
      <rPr>
        <sz val="10"/>
        <rFont val="Arial"/>
        <family val="2"/>
      </rPr>
      <t>Esterno</t>
    </r>
  </si>
  <si>
    <r>
      <rPr>
        <b/>
        <sz val="12"/>
        <rFont val="Arial"/>
        <family val="2"/>
      </rPr>
      <t>IR10</t>
    </r>
  </si>
  <si>
    <r>
      <rPr>
        <sz val="10"/>
        <rFont val="Arial"/>
        <family val="2"/>
      </rPr>
      <t>Costi di manodopera fittizi</t>
    </r>
  </si>
  <si>
    <r>
      <rPr>
        <sz val="10"/>
        <rFont val="Arial"/>
        <family val="2"/>
      </rPr>
      <t>Beneficiari e terzi</t>
    </r>
  </si>
  <si>
    <r>
      <rPr>
        <sz val="10"/>
        <rFont val="Arial"/>
        <family val="2"/>
      </rPr>
      <t>Esterno</t>
    </r>
  </si>
  <si>
    <r>
      <rPr>
        <b/>
        <sz val="12"/>
        <rFont val="Arial"/>
        <family val="2"/>
      </rPr>
      <t>IR11</t>
    </r>
  </si>
  <si>
    <r>
      <rPr>
        <sz val="10"/>
        <rFont val="Arial"/>
        <family val="2"/>
      </rPr>
      <t>Costi di manodopera erroneamente ripartiti tra progetti specifici</t>
    </r>
  </si>
  <si>
    <r>
      <rPr>
        <sz val="10"/>
        <rFont val="Arial"/>
        <family val="2"/>
      </rPr>
      <t>Un beneficiario ripartisce erroneamente di proposito i costi relativi al personale tra progetti dell'UE e progetti finanziati da altre fonti</t>
    </r>
  </si>
  <si>
    <r>
      <rPr>
        <sz val="10"/>
        <rFont val="Arial"/>
        <family val="2"/>
      </rPr>
      <t>Beneficiari</t>
    </r>
  </si>
  <si>
    <r>
      <rPr>
        <sz val="10"/>
        <rFont val="Arial"/>
        <family val="2"/>
      </rPr>
      <t>Esterno</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</si>
  <si>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</si>
  <si>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</si>
  <si>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</si>
  <si>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</si>
  <si>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</si>
  <si>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</si>
  <si>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</si>
  <si>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</si>
  <si>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</si>
  <si>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</si>
  <si>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</si>
  <si>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</si>
  <si>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</si>
  <si>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</si>
  <si>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</si>
  <si>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</si>
  <si>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</si>
  <si>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</si>
  <si>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</si>
  <si>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</si>
  <si>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</si>
  <si>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</si>
  <si>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</si>
  <si>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</si>
  <si>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IC 2.1</t>
    </r>
  </si>
  <si>
    <r>
      <rPr>
        <sz val="10"/>
        <color theme="1"/>
        <rFont val="Arial"/>
        <family val="2"/>
      </rPr>
      <t>IC 2.2</t>
    </r>
  </si>
  <si>
    <r>
      <rPr>
        <b/>
        <sz val="12"/>
        <color indexed="8"/>
        <rFont val="Arial"/>
        <family val="2"/>
      </rPr>
      <t>Proroga irregolare del contratto</t>
    </r>
  </si>
  <si>
    <r>
      <rPr>
        <b/>
        <sz val="12"/>
        <color indexed="8"/>
        <rFont val="Arial"/>
        <family val="2"/>
      </rPr>
      <t>Mancato svolgimento della gara d'appalto</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</si>
  <si>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</si>
  <si>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</si>
  <si>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</si>
  <si>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</si>
  <si>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</si>
  <si>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</si>
  <si>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</si>
  <si>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</si>
  <si>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</si>
  <si>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</si>
  <si>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</si>
  <si>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</si>
  <si>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</si>
  <si>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</si>
  <si>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t>Un'organizzazione presenta per lo stesso progetto una richiesta di finanziamento con diversi fondi dell'UE e/o degli Stati membri senza dichiarare tali richieste</t>
  </si>
  <si>
    <t>Aggiudicazioni ingiustificate ad un singolo fornitore</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</si>
  <si>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</si>
  <si>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I candidati dichiarano il falso nella domanda, facendo credere al comitato di valutazione di soddisfare i criteri generali e specifici di ammissibilità per superare la procedura di presentazione della candidatura</t>
  </si>
  <si>
    <t>Il rischio riguarda la sua Autorità di gestione?</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</si>
  <si>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</si>
  <si>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</si>
  <si>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</si>
  <si>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</si>
  <si>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</si>
  <si>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</si>
  <si>
    <t>No</t>
  </si>
  <si>
    <t>Sì</t>
  </si>
  <si>
    <t>Moderato</t>
  </si>
  <si>
    <t>Elevato</t>
  </si>
  <si>
    <t>Conflitti di interesse nell'ambito della procedura di selezione</t>
  </si>
  <si>
    <t>Può dimostrare il funzionamento di questo controllo?</t>
  </si>
  <si>
    <t xml:space="preserve"> CONTROLLI ESISTENTI</t>
  </si>
  <si>
    <t>verificare con antiicorruzione</t>
  </si>
  <si>
    <t>da verificare i controlli da parte dell'anticorruzione</t>
  </si>
  <si>
    <t xml:space="preserve">da inserire nel controllo qualità dell'AdG </t>
  </si>
  <si>
    <t>da verificare i controlli da parte dell'anticorruzione e della dg personale</t>
  </si>
  <si>
    <t xml:space="preserve">AdG </t>
  </si>
  <si>
    <t>si</t>
  </si>
  <si>
    <t>elevato</t>
  </si>
  <si>
    <t>controllo incrociato dei documenti di supporto (dichiarazioni sostitutive ai sensi dpr 445/2000) con fonti di prova indipendenti (es. banche dati pubbliche) oltre che con informazioni acquisite con precedenti domande</t>
  </si>
  <si>
    <t>inserimento nelle verifiche di gestione a campione la comparazione con i prezzi di beni e servizi standard (CONSIP;…)</t>
  </si>
  <si>
    <t>Controllo effettuato verificando presenza firma del responsabile del procedimento.</t>
  </si>
  <si>
    <t>Procedura di assegnazione delle domande di finanziamento da parte del responsabile del procedimento con criteri volti a evitare conflitto di interesse (es con principio di rotazione) contemperando con i principi di efficienza ed economicità del procedimento stesso</t>
  </si>
  <si>
    <t>SRA - OI</t>
  </si>
  <si>
    <t>VERIFICARE CON AVVOCATURA SE INSERIRE QUESTA SPECIFICA ANCHE SU ATTI DI CONCESSIONE/RIGETTO (LR 7/2000 e L241)</t>
  </si>
  <si>
    <t>Procedura di verifica di assenza conflitto di interesse da parte dei valutatori (Comitato tecnico di valutazione)</t>
  </si>
  <si>
    <t>RACCOLGONO ELEMENTI UTILI DELLE LEGGI</t>
  </si>
  <si>
    <t>Verifica a campione sulle dichiarazioni sostitutive presentate in fase di selezione attraverso banche dati pubbliche (CUP, banda dati beneficiari della Regione ecc.)</t>
  </si>
  <si>
    <t>SIEG</t>
  </si>
  <si>
    <t>Può accadere che un beneficiario ripartisca deliberatamente in modo errato i costi relativi al personale tra progetti dell'UE e progetti finanziati da altre fonti</t>
  </si>
  <si>
    <t>1) Può accadere che un beneficiario o un terzo proponga una squadra di personale adeguatamente qualificato per una attività finanziabile nell'ambito del progetto al solo scopo di svolgere il lavoro con una manodopera non sufficientemente qualificata oppure 2) falsifichi deliberatamente le descrizioni delle mansioni svolte dal personale affinché le spese rivendicate siano considerate costi ammissibili</t>
  </si>
  <si>
    <t>Per quanto riguarda i costi del beneficiario relativi al personale, l'AdG verifica le relazioni di attività, i fogli presenza per l'attività progettuale (es. diario di ricerca), documentazione attestante presenza effettiva (es. libro unico o documentazione equipollente) e i rendiconti per rilevare eventuali discrepanze tra il personale previsto e quello effettivo (membri del personale e tempi impiegati).</t>
  </si>
  <si>
    <t>Per quanto riguarda i costi dei beneficiari relativi al personale coinvolto nel progetto, l'AdG richiede di dimostrare il completamento delle attività previste dai progetti mediante prove quali, ad esempio, registri di presenza o sistemi di registrazione dei tempi (es. diario di ricerca).</t>
  </si>
  <si>
    <t xml:space="preserve">Per quanto riguarda i costi dei beneficiari relativi al proprio personale e ai contratti con terzi, l'AdG esamina il progetto approvato, le relazioni di attività e il rendiconto per rilevare eventuali discrepanze tra le attività previste e quelle effettive. Qualora si riscontrino delle differenze, vengono richieste e verificate spiegazioni e ulteriori prove. </t>
  </si>
  <si>
    <t>Nell'analisi si ritiene possibile inserire la firma del personale impiegato sulla effettiva attività svolta e inserita nel rendiconto. Linee guida per evidenziare che i diari di ricerca/fogli presenza dovrebbero essere aggiornati costantemente e che ci potranno essere controlli in loco in itinere</t>
  </si>
  <si>
    <t>Costi di personale fittizio</t>
  </si>
  <si>
    <t>IC 10.3</t>
  </si>
  <si>
    <t>Vedi IC 10.11: tariffe orarie per costo standard già definite dall'AR per l'opzione di semplificazione dei costi e verificate dall'Autorità di Audit (verifica della metodologia)</t>
  </si>
  <si>
    <t>Controllo dei curriculum dei ricercatori e/o della congruità dei costi del personale in relazione alle dimensioni dell’impresa o ad altri elementi risultanti dal progetto</t>
  </si>
  <si>
    <t>IC 10.4</t>
  </si>
  <si>
    <t>Controllo, in fase di selezione, di congruità dei costi del personale in relazione alle dimensioni dell’impresa o ad altri elementi risultanti dal progetto e, laddove praticabile verifica del curriculum dei ricercatori</t>
  </si>
  <si>
    <t>L'AdG utilizza l'opzione dei costi standard per il personale interno impiegato nei progetti di ricerca e sviluppo e innovazione con riscontro dei rendiconti con le modalità indicate alla voce di controllo IC 10.3 e 10.4</t>
  </si>
  <si>
    <t>Test di controllo</t>
  </si>
  <si>
    <t>Test di  controllo</t>
  </si>
  <si>
    <t>test di controllo</t>
  </si>
  <si>
    <t>AdG</t>
  </si>
  <si>
    <t>Per quanto riguarda i costi del beneficiario relativi al personale interno coinvolto nel progetto, eventuali modifiche di rilievo riguardanti i membri principali del personale  (es. ricercatori) possono avvenire previa verifica di idoneità, da parte del Beneficiario, con la garanzia di prove supplementari (per es.curriculum). L'AdG garantisce ove ragionevolmente praticabile (Si Artigianato - No Industria) una verifica sulla idoneità dei sostituti in fase di verifica del rendiconto.D22</t>
  </si>
  <si>
    <t>Per quanto riguarda i costi del beneficiario relativi a contratti con terzi coinvolti nel progetto, eventuali modifiche di rilievo riguardanti il personale di terzi possono avvenire previa verifica di idoneità, da parte del Beneficiario, con la garanzia di prove supplementari (per es.curriculum). L'AdG garantisce ove ragionevolmente praticabile (Si Artigianato - No Industria) una verifica sulla idoneità dei sostituti in fase di verifica del rendiconto.</t>
  </si>
  <si>
    <t>moderato</t>
  </si>
  <si>
    <t>COMMENTI EH MM</t>
  </si>
  <si>
    <t xml:space="preserve">01/12/2016
</t>
  </si>
  <si>
    <t>OK 
prevista da CAP 13.5.5</t>
  </si>
  <si>
    <t xml:space="preserve">
OK
CAP 12.4.4</t>
  </si>
  <si>
    <t xml:space="preserve">
OK
CAP 13.4.6</t>
  </si>
  <si>
    <t xml:space="preserve">
OK</t>
  </si>
  <si>
    <t xml:space="preserve">AdG
</t>
  </si>
  <si>
    <t xml:space="preserve">Monitoraggio dell'anticorruzione del PTPC
</t>
  </si>
  <si>
    <t xml:space="preserve">Test del responsabile del procedimento/CQ AdG/AdA
</t>
  </si>
  <si>
    <t xml:space="preserve">Controllo di I livello
</t>
  </si>
  <si>
    <t>OK</t>
  </si>
  <si>
    <t xml:space="preserve">Test del responsabile procedimento/CQ AdG/AdA
</t>
  </si>
  <si>
    <t xml:space="preserve">
OK
CAP12.4.4</t>
  </si>
  <si>
    <t xml:space="preserve">ADG/sra
</t>
  </si>
  <si>
    <t xml:space="preserve">
OK
CHECK LIST APPALTI</t>
  </si>
  <si>
    <t>OK
CHECK LIST APPALTI</t>
  </si>
  <si>
    <t xml:space="preserve">AdG /SRA
</t>
  </si>
  <si>
    <t xml:space="preserve">
OK
12.4</t>
  </si>
  <si>
    <t xml:space="preserve">
OK
12.4.4</t>
  </si>
  <si>
    <t xml:space="preserve">controllo I livello
</t>
  </si>
  <si>
    <t xml:space="preserve">
OK
CAP11.3.2</t>
  </si>
  <si>
    <t xml:space="preserve">
OK
CHECK LIST</t>
  </si>
  <si>
    <t xml:space="preserve">AdG 
</t>
  </si>
  <si>
    <t xml:space="preserve">Test del responsabile del procedimento/AdA/(Controllo a campione delle SRA sui certificatori) *
</t>
  </si>
  <si>
    <t xml:space="preserve">Test del responsabile del procedimento/AdA *
</t>
  </si>
  <si>
    <t xml:space="preserve">
OK
CHECK LIST IN LOCO</t>
  </si>
  <si>
    <t xml:space="preserve">Test del responsabile del procedimento/AdA
</t>
  </si>
  <si>
    <t xml:space="preserve">Test del responsabile del procedimento/AdA 
</t>
  </si>
  <si>
    <t xml:space="preserve">Test del responsabile del procedimento/AdA </t>
  </si>
  <si>
    <t xml:space="preserve">
OK
Cap. 11.3.2. (nota Audit)</t>
  </si>
  <si>
    <t xml:space="preserve">Test del responsabile del procedimento, CQ dell'AdG sulle SRA, superv. delle SRA sugli OI, AdA
</t>
  </si>
  <si>
    <t xml:space="preserve">Test del responsabile del procedimento (nell'ambito del CQ dell'AdG)/AdA
</t>
  </si>
  <si>
    <t>CQ dell'AdG - riscontro follow up</t>
  </si>
  <si>
    <t xml:space="preserve">
OK
CAP 10 11.2.1. E 12.4</t>
  </si>
  <si>
    <t xml:space="preserve">
OK
CAP 5.3 ED ALLEGATI</t>
  </si>
  <si>
    <t xml:space="preserve">
OK
CAP 11.2.1</t>
  </si>
  <si>
    <t xml:space="preserve">
OK 9.1.2 E 9.1.3</t>
  </si>
  <si>
    <t xml:space="preserve">OK CAP 12.4.2 </t>
  </si>
  <si>
    <t>PREVISTA CAP 7.1 E 7.6 (PISTA DI CONTROLLO ELETTRONICA),</t>
  </si>
  <si>
    <t xml:space="preserve">
OK
CAP 12.4.5 E 12.4.6</t>
  </si>
  <si>
    <t xml:space="preserve">
RIMANDO A PTPC MA NEL SIGECO NON TROVATO RIFERIMENTO A CORSI FORMAZIONE
</t>
  </si>
  <si>
    <t xml:space="preserve">
OK CAP 12.4.6 RIMANDO A CODICE COMPORTAMENTO</t>
  </si>
  <si>
    <t xml:space="preserve">Monitoraggio del PTPC
</t>
  </si>
  <si>
    <t xml:space="preserve">CQ dell'AdG
</t>
  </si>
  <si>
    <t xml:space="preserve">OK 
12.4.3 </t>
  </si>
  <si>
    <t>SENTIRE BELLETTI SU QUESTO TIPO DI CONTROLLO</t>
  </si>
  <si>
    <t>Procedure di attivazione e manuale</t>
  </si>
  <si>
    <t>Check list appalti</t>
  </si>
  <si>
    <t>OK
corsi fi fomrazione non previsti esplicitamente dal SIGECO ma PTPC citato al CAP 12.4.5 c</t>
  </si>
  <si>
    <t>OK
Check list appalti</t>
  </si>
  <si>
    <t xml:space="preserve">
OK
</t>
  </si>
  <si>
    <t>VERIFICATO CON BELLETTI - CHECK LA RIFORMULAZIONE DEL CONTROLLO - DISPOSIZIONI SPECIFICHE</t>
  </si>
  <si>
    <t xml:space="preserve"> L'Amministrazione Regionale definisce uno specifico piano di formazione volto ad accrescere adeguate competenze per la verifica dei progetti/operazioni con particolare attenzione al rischio di frode</t>
  </si>
  <si>
    <t>Direzione Generale</t>
  </si>
  <si>
    <t>basso</t>
  </si>
  <si>
    <t>L'AdG dispone di una metodologia chiara di controllo di gestione che si basa sulle migliori pratiche comunemente accettate.</t>
  </si>
  <si>
    <t>Sono presenti procedure di aggiornamento del personale che svolge le verifiche di gestione</t>
  </si>
  <si>
    <t>Il processo di pagamento presenta diverse fasi separate di approvazione, ove venga richiesto di dimostrare la regolarità delle spese (Soggetto pagatore)</t>
  </si>
  <si>
    <t>Il soggetto pagatore verifica la completezza della pista di controllo mediante la consultazione del sistema informativo (Soggetto pagatore)</t>
  </si>
  <si>
    <t>AdG e Soggetto pagatore</t>
  </si>
  <si>
    <t>Il personale che effettua le certificazioni di spesa è adeguatamente qualificato ed esperto, oltre ad essere provvisto di una formazione aggiornata in materia di sensibilizzazione alle frodi.</t>
  </si>
  <si>
    <t>Direzione generale</t>
  </si>
  <si>
    <t>Responsabile</t>
  </si>
  <si>
    <t>Attuazione - rischi relativi ad appalti pubblici per contratti aggiudicati e gestiti dai beneficiari</t>
  </si>
  <si>
    <t>Un membro del personale del beneficiario favorisce un offerente in una procedura di gara mediante:
- specifiche atte a favorire le turbative d'asta
- la divulgazione dei dati relativi alle offerte o
- la manipolazione delle offerte.</t>
  </si>
  <si>
    <t>L'AdG adotta una specifica check list per i controlli di gestione che prevede delle voci specifiche riguardo il conflitto di interesse richiamando la normativa nazionale di recepimento delle Direttive appalti.</t>
  </si>
  <si>
    <t>L'AdG adotta una specifica check list di autocontrollo per i beneficiari finalizzate alla garantire il rispetto della normativa in materia di appalti.</t>
  </si>
  <si>
    <t>no</t>
  </si>
  <si>
    <t>Inserimento nel bando tipo di richiamo specifico in materia di conflitto di interessi</t>
  </si>
  <si>
    <t>Aggiornamento delle check list appalti con inserimento voci specifiche riguardo il conflitto di interesse ed in generale gli adempimenti in ordine alla trasparenza e alla L.190/2012</t>
  </si>
  <si>
    <t>Inserimento nel bando tipo di richiamo specifico in materia di conflitto di interessi ,in generale gli adempimenti in ordine alla trasparenza e alla L.190/2012</t>
  </si>
  <si>
    <t>Inserimento nel bando tipo riguardo la possibilità di verifica se le aziende che partecipano a un appalto (in particolare alle tre procedure di offerta) siano collegate tra loro (gestione, titolari, ecc.) mediante l'utilizzo di strumento di ARACHNE</t>
  </si>
  <si>
    <t>Aggiornamento delle check list appalti con inserimento voci specifiche riguardo la congruità dell'importo base d'asta attraverso la verifica (a campione) delle disposizioni specifiche : riguardo l'utilizzo di costi standard (es. verifca con prezziario per lavori o per i servizi/forniture presenti nella base dati Consip con i costi indicati)</t>
  </si>
  <si>
    <t>L'AdG adotta una specifica check list per i controlli di gestione che prevede delle voci specifiche riguardo la corretta fatturazione (con tracciabilità: CIG, CUP) richiamando la normativa nazionale di recepimento delle Direttive appalti.</t>
  </si>
  <si>
    <t>SC 1.9</t>
  </si>
  <si>
    <t>L'attività di valutazione è effettuata da 2 figure previste dalla L.R. 7/2000 il responsabile del procedimento e il responsabile dell'istruttoria. Il primo garantisce il rispetto della procedura e opera la supervisione sull'attività di istruttoria.</t>
  </si>
  <si>
    <t>SC 1.5</t>
  </si>
  <si>
    <t>SC 1.6</t>
  </si>
  <si>
    <t>SC 1.7</t>
  </si>
  <si>
    <t>SC 1.8</t>
  </si>
  <si>
    <t>1) Può accadere che un beneficiario o un terzo dichiarino deliberatamente costi di manodopera fittizi "gonfiando" il numero delle ore di lavoro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t>
  </si>
  <si>
    <t>IC 1.1</t>
  </si>
  <si>
    <t>IC 1.2</t>
  </si>
  <si>
    <t>IC 2.31</t>
  </si>
  <si>
    <t>IC 2.32</t>
  </si>
  <si>
    <t>AdG/SRA</t>
  </si>
  <si>
    <t>IC 2.11</t>
  </si>
  <si>
    <t>IC 2.12</t>
  </si>
  <si>
    <t>IC 2.21</t>
  </si>
  <si>
    <t>IC 2.22</t>
  </si>
  <si>
    <t>IC 3.1</t>
  </si>
  <si>
    <t>IC 3.2</t>
  </si>
  <si>
    <t>IC 3.3</t>
  </si>
  <si>
    <t>IC 3.4</t>
  </si>
  <si>
    <t>IC 3.11</t>
  </si>
  <si>
    <t>IC 3.12</t>
  </si>
  <si>
    <t>IC 3.13</t>
  </si>
  <si>
    <t>IC 3.14</t>
  </si>
  <si>
    <t>IC 3.21</t>
  </si>
  <si>
    <t>IC 3.22</t>
  </si>
  <si>
    <t>IC 3.23</t>
  </si>
  <si>
    <t>IC 3.24</t>
  </si>
  <si>
    <t>AdG /SRA</t>
  </si>
  <si>
    <t>*</t>
  </si>
  <si>
    <t>le procedure di appalto sono verificate, anche a campione, da audit interni/esterni</t>
  </si>
  <si>
    <r>
      <t xml:space="preserve">1: VALUTAZIONE DELL'ESPOSIZIONE A RISCHI DI FRODE SPECIFICI - </t>
    </r>
    <r>
      <rPr>
        <b/>
        <u/>
        <sz val="20"/>
        <rFont val="Arial"/>
        <family val="2"/>
      </rPr>
      <t>SELEZIONE DEI CANDIDATI</t>
    </r>
    <r>
      <rPr>
        <b/>
        <sz val="20"/>
        <rFont val="Arial"/>
        <family val="2"/>
      </rPr>
      <t xml:space="preserve"> DA PARTE DELLE AUTORITÀ DI GESTIONE</t>
    </r>
  </si>
  <si>
    <t>DESCRIZIONE DEL RISCHIO</t>
  </si>
  <si>
    <t>Rif. rischio</t>
  </si>
  <si>
    <t>Rischio</t>
  </si>
  <si>
    <t>Descrizione del rischio</t>
  </si>
  <si>
    <t>Chi è esposto al rischio? 
(Autorità di gestione (AG) / Organismi di attuazione (OA) / Autorità di certificazione (AC) / Beneficiari (BF) / Terzi</t>
  </si>
  <si>
    <t>Il rischio è interno (nell'ambito delle AG), esterno o frutto di collusione?</t>
  </si>
  <si>
    <t xml:space="preserve">Motivare la risposta, se negativa </t>
  </si>
  <si>
    <t>SR1</t>
  </si>
  <si>
    <t>i soggetti che partecipano alla procedura di selezione (e valutazione) delle strutture di gestione (AdG/SRA/OI) influenzano intenzionalmente la valutazione e la selezione dei candidati per favorire alcuni candidati, fornendo un trattamento di favore per la loro candidatura nella valutazione o esercitando pressioni sugli altri membri del gruppo</t>
  </si>
  <si>
    <t>Autorità di gestione e beneficiari</t>
  </si>
  <si>
    <t>Interno / Collusione</t>
  </si>
  <si>
    <t>SR2</t>
  </si>
  <si>
    <t>False dichiarazioni da parte dei candidati</t>
  </si>
  <si>
    <t>Beneficiari</t>
  </si>
  <si>
    <t>Esterno</t>
  </si>
  <si>
    <t>SR3</t>
  </si>
  <si>
    <t>Doppio finanziamento</t>
  </si>
  <si>
    <t xml:space="preserve">Chi è esposto al rischio? 
</t>
  </si>
  <si>
    <t>Basso</t>
  </si>
  <si>
    <t>RISCHIO LORDO</t>
  </si>
  <si>
    <t>RISCHIO NETTO</t>
  </si>
  <si>
    <t>Impatto del rischio (LORDO)</t>
  </si>
  <si>
    <t>Probabilità del rischio (LORDO)</t>
  </si>
  <si>
    <t>Rischio complessivo (LORDO)</t>
  </si>
  <si>
    <t>Rif. controllo</t>
  </si>
  <si>
    <t>Descrizione del controllo</t>
  </si>
  <si>
    <t>Effettua regolarmente un test di questo controllo?</t>
  </si>
  <si>
    <t>Quanto ritiene che sia efficace questo controllo?</t>
  </si>
  <si>
    <t>Effetto dei controlli combinati sull'IMPATTO del rischio considerando i livelli di fiducia</t>
  </si>
  <si>
    <t>Effetto dei controlli combinati sulla PROBABILITÀ del rischio considerando i livelli di fiducia</t>
  </si>
  <si>
    <t>Impatto del rischio (NETTO)</t>
  </si>
  <si>
    <t>Probabilità del rischio (NETTO)</t>
  </si>
  <si>
    <t>Rischio complessivo attuale (NETTO)</t>
  </si>
  <si>
    <t>SC 1.1</t>
  </si>
  <si>
    <t>SC 1.2</t>
  </si>
  <si>
    <t>SC 1.3</t>
  </si>
  <si>
    <t>Il codice di condotta dei dipendenti regionali, attuato anche in conformità al PTPC, attua una politica in materia di conflitto di interessi che prevede una specifica procedura di prevenzione e gestione dei casi di potenziale conflitto d'interesse.</t>
  </si>
  <si>
    <t>SC 1.4</t>
  </si>
  <si>
    <t>l'Amministrazione regionale, in coerenza con quanto previsto nel PTPC, svolge regolarmente corsi di formazione adeguati per tutto il personale in materia di deontologia e integrità.</t>
  </si>
  <si>
    <t>Tutti gli inviti a presentare candidature devono essere pubblicati.</t>
  </si>
  <si>
    <t>PIANO D'AZIONE</t>
  </si>
  <si>
    <t>RISCHIO PREVISTO</t>
  </si>
  <si>
    <t>Nuovo controllo in programma</t>
  </si>
  <si>
    <t>Termine ultimo per l'attuazione</t>
  </si>
  <si>
    <t>Effetto dei controlli combinati in programma sul nuovo IMPATTO del rischio (NETTO)</t>
  </si>
  <si>
    <t>Effetto dei controlli combinati in programma sulla nuova PROBABILITÀ del rischio (NETTO)</t>
  </si>
  <si>
    <t>Impatto del rischio (PREVISTO)</t>
  </si>
  <si>
    <t>Probabilità del rischio (PREVISTO)</t>
  </si>
  <si>
    <t>Rischio complessivo (PREVISTO)</t>
  </si>
  <si>
    <t>SC 2.1</t>
  </si>
  <si>
    <t>il controllo a campione è svolto sulla base dell'analisi del rischio determinata attraverso lo strumento arachne (da utilizzare sia per domande di aiuto, sia su rendiconti, sia sulle dichiarazioni rese sul vincolo di destinazione)</t>
  </si>
  <si>
    <t>Un'organizzazione presenta per lo stesso progetto una richiesta di finanziamento con diversi fondi dell'UE e/o degli Stati membri senza dichiarare tali richieste nell'ambito della dichiarazione sostitutiva</t>
  </si>
  <si>
    <t>SC 3.1</t>
  </si>
  <si>
    <t xml:space="preserve">Implementazione banche dati aiuti regionale </t>
  </si>
  <si>
    <r>
      <t xml:space="preserve">1) Può accadere che i beneficiari aggiudichino contratti di </t>
    </r>
    <r>
      <rPr>
        <strike/>
        <sz val="10"/>
        <color indexed="8"/>
        <rFont val="Arial"/>
        <family val="2"/>
      </rPr>
      <t>sub</t>
    </r>
    <r>
      <rPr>
        <sz val="10"/>
        <color theme="1"/>
        <rFont val="Arial"/>
        <family val="2"/>
      </rPr>
      <t xml:space="preserve">appalto a terzi nei confronti dei quali un membro del personale nutre un interesse, sia esso di carattere finanziario o di altro genere. </t>
    </r>
    <r>
      <rPr>
        <sz val="10"/>
        <color theme="1"/>
        <rFont val="Arial"/>
        <family val="2"/>
      </rPr>
      <t xml:space="preserve">2) può accadere che terzi che si sono candidati per un contratto paghino somme illecite e tangenti ai beneficiari per influenzare l'aggiudicazione.     </t>
    </r>
  </si>
  <si>
    <t>Conflitto di interesse non dichiarato</t>
  </si>
  <si>
    <t>IC 1.3</t>
  </si>
  <si>
    <t>IC 1.4</t>
  </si>
  <si>
    <t>Pagamenti illeciti e tangenti</t>
  </si>
  <si>
    <t>Divulgazione di dati relativi alle offerte</t>
  </si>
  <si>
    <t>Manipolazione delle offerte</t>
  </si>
  <si>
    <t>Offerte concordate</t>
  </si>
  <si>
    <t>IC 4.1</t>
  </si>
  <si>
    <t>IC 4.2</t>
  </si>
  <si>
    <t>IC 4.3</t>
  </si>
  <si>
    <t>Fornitori fantasma di servizi</t>
  </si>
  <si>
    <t>IC 4.11</t>
  </si>
  <si>
    <t>IC 4.12</t>
  </si>
  <si>
    <t>IC 5.1</t>
  </si>
  <si>
    <t>M</t>
  </si>
  <si>
    <t>Duplicazioni delle dichiarazioni di spesa</t>
  </si>
  <si>
    <t>IC 6.1</t>
  </si>
  <si>
    <t>IC 6.2</t>
  </si>
  <si>
    <t>Fatture false, gonfiate o duplicate</t>
  </si>
  <si>
    <t>IC 6.11</t>
  </si>
  <si>
    <t>IC 6.12</t>
  </si>
  <si>
    <t>IC 6.13</t>
  </si>
  <si>
    <t>IC 6.14</t>
  </si>
  <si>
    <t>Sostituzione di prodotti</t>
  </si>
  <si>
    <t>IC 7.1</t>
  </si>
  <si>
    <t>IC 7.3</t>
  </si>
  <si>
    <t>Assenza dei prodotti</t>
  </si>
  <si>
    <t>IC 7.11</t>
  </si>
  <si>
    <t>IC 7.13</t>
  </si>
  <si>
    <t>Manodopera non sufficientemente qualificata</t>
  </si>
  <si>
    <t>IC 9.1</t>
  </si>
  <si>
    <t>IC 9.2</t>
  </si>
  <si>
    <t>IC 9.3</t>
  </si>
  <si>
    <t>Descrizioni approssimative delle attività</t>
  </si>
  <si>
    <t>IC 9.11</t>
  </si>
  <si>
    <t>IC 9.12</t>
  </si>
  <si>
    <t>CC 3.1</t>
  </si>
  <si>
    <t>CC 3.2</t>
  </si>
  <si>
    <t>CC 3.3</t>
  </si>
  <si>
    <t>L'Amministrazione regionale svolge regolarmente corsi di formazione adeguati per tutto il personale in materia di conflitto d'interesse ai sensi della L. 190/2012</t>
  </si>
  <si>
    <t>CC 3.4</t>
  </si>
  <si>
    <t>Frazionamento delle acquisizioni</t>
  </si>
  <si>
    <t>PC 1.1</t>
  </si>
  <si>
    <t>Aggiudicazione ingiustificata ad un singolo fornitore</t>
  </si>
  <si>
    <t>PC 1.11</t>
  </si>
  <si>
    <t>PC 1.12</t>
  </si>
  <si>
    <t>Proroga irregolare del contratto</t>
  </si>
  <si>
    <t>IC 1.21</t>
  </si>
  <si>
    <t>IC 1.22</t>
  </si>
  <si>
    <t>Le procedure di appalto sono verificate, anche a campione, da audit interni/estern</t>
  </si>
  <si>
    <t>PC 2.1</t>
  </si>
  <si>
    <t>PC 2.11</t>
  </si>
  <si>
    <t>Vi è un livello di trasparenza elevato nell'aggiudicazione dei contratti, garantito, per esempio, mediante la pubblicazione di tutte le informazioni sui contratti che non siano sensibili al pubblico.</t>
  </si>
  <si>
    <t>PC 2.12</t>
  </si>
  <si>
    <t>PC 2.21</t>
  </si>
  <si>
    <t>La procedura d'appalto prevede una seduta trasparente di apertura delle offerte e opportune disposizioni di sicurezza per le offerte che non sono ancora state aperte.</t>
  </si>
  <si>
    <t>PC 2.22</t>
  </si>
  <si>
    <t>PC 3.1</t>
  </si>
  <si>
    <t>PC 3.2</t>
  </si>
  <si>
    <t>PC 3.3</t>
  </si>
  <si>
    <t>Pagamenti illeciti</t>
  </si>
  <si>
    <t>PC 3.11</t>
  </si>
  <si>
    <t>PC 3.14</t>
  </si>
  <si>
    <t>L'AC dispone di una metodologia di verifica che si basa sui dati messi a disposizione con il sistema informativo dell'AdG.</t>
  </si>
  <si>
    <t xml:space="preserve">Rischio complessivo </t>
  </si>
  <si>
    <t>SELEZIONE DEL CANDIDATO</t>
  </si>
  <si>
    <t>IR1</t>
  </si>
  <si>
    <t>Conflitto di interessi occulto o pagamenti illeciti</t>
  </si>
  <si>
    <t>Un membro del personale del beneficiario favorisce un candidato / offerente perché:
- si è verificato un conflitto di interessi non dichiarato oppure
- sono stati versati pagamenti illeciti e tangenti</t>
  </si>
  <si>
    <t>Elusione della procedura di gara obbligatoria</t>
  </si>
  <si>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</si>
  <si>
    <t>IR2</t>
  </si>
  <si>
    <t>IR3</t>
  </si>
  <si>
    <t>Manipolazione della gara d'appalto obbligatoria</t>
  </si>
  <si>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</si>
  <si>
    <t>IR4</t>
  </si>
  <si>
    <t>Offerta incompleta</t>
  </si>
  <si>
    <t>Un offerente manipola la procedura di gara omettendo di specificare taluni costi nella propria offerta</t>
  </si>
  <si>
    <t>IR5</t>
  </si>
  <si>
    <t xml:space="preserve">Manipolazione delle dichiarazioni di spesa </t>
  </si>
  <si>
    <t>IR6</t>
  </si>
  <si>
    <t>Mancata consegna o sostituzione di prodotti</t>
  </si>
  <si>
    <t>Gli aggiudicatari violano le condizioni contrattali qualora non consegnino i prodotti concordati oppure li alterino o li sostituiscano con merce di qualità inferiore 
- Sostituzione di prodotti o
- Assenza dei prodotti o prestazione dei servizi non conforme a quanto convenuto</t>
  </si>
  <si>
    <t>IR7</t>
  </si>
  <si>
    <t>Modifica di un contratto esistente</t>
  </si>
  <si>
    <t>Un beneficiario e un aggiudicatario si accordano per modificare un contratto esistente stabilendo condizioni più favorevoli per il terzo in misura tale da invalidare la decisione originaria di aggiudicazione dell'appalto.</t>
  </si>
  <si>
    <t>IR8</t>
  </si>
  <si>
    <t>Sopravvalutazione della qualità o delle attività del personale</t>
  </si>
  <si>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</si>
  <si>
    <t>Verifiche in itinere in loco per riscontrare l'avanzamento e l'effettiva attuazione del progetto conformemente al progetto approvato</t>
  </si>
  <si>
    <t>In fase di verifica del rendiconto su tutti progetti di ricerca/innovazione verifica sulla idoneità dei sostituti dei ricercatori.</t>
  </si>
  <si>
    <t>Presenza del personale impiegato (per gg o per settimana o per mese) evitando l'autocertificazione</t>
  </si>
  <si>
    <t>IR9</t>
  </si>
  <si>
    <t>IR10</t>
  </si>
  <si>
    <t>IR11</t>
  </si>
  <si>
    <t>Costi di manodopera fittizi</t>
  </si>
  <si>
    <t>Costi di manodopera erroneamente ripartiti tra progetti specifici</t>
  </si>
  <si>
    <t>Un beneficiario ripartisce erroneamente di proposito i costi relativi al personale tra progetti dell'UE e progetti finanziati da altre fonti</t>
  </si>
  <si>
    <r>
      <t xml:space="preserve">2: VALUTAZIONE DELL'ESPOSIZIONE A RISCHI DI FRODE SPECIFICI - </t>
    </r>
    <r>
      <rPr>
        <b/>
        <sz val="20"/>
        <color indexed="8"/>
        <rFont val="Arial"/>
        <family val="2"/>
      </rPr>
      <t>ATTUAZIONE DEL PROGRAMMA</t>
    </r>
    <r>
      <rPr>
        <b/>
        <sz val="20"/>
        <color indexed="8"/>
        <rFont val="Arial"/>
        <family val="2"/>
      </rPr>
      <t xml:space="preserve"> E VERIFICA DELLE ATTIVITÀ</t>
    </r>
  </si>
  <si>
    <t>Azioni mitiganti</t>
  </si>
  <si>
    <t>I soggetti che partecipano alla procedura di selezione (e valutazione) delle strutture di gestione (AdG/SRA/OI) influenzano intenzionalmente la valutazione e la selezione dei candidati per favorire alcuni candidati, fornendo un trattamento di favore per la loro candidatura nella valutazione o esercitando pressioni sugli altri membri del gruppo</t>
  </si>
  <si>
    <t>Il controllo a campione è svolto sulla base dell'analisi del rischio determinata attraverso lo strumento arachne (da utilizzare sia per domande di aiuto, sia su rendiconti, sia sulle dichiarazioni rese sul vincolo di destinazione)</t>
  </si>
  <si>
    <t>Inserimento nelle verifiche di gestione a campione la comparazione con i prezzi di beni e servizi standard (CONSIP;…)</t>
  </si>
  <si>
    <t>Attuazione - rischi relativi ai costi della manodopera sostenuti da beneficiari o terzi</t>
  </si>
  <si>
    <t>Processo di verifica di gestione incompleto / inadeguato</t>
  </si>
  <si>
    <t>Processo di certificazione della spesa incompleto / inadeguato</t>
  </si>
  <si>
    <t>Può accadere che le certificazioni della spesa non garantiscano adeguatamente l'assenza di frodi perché l'AC non dispone delle risorse o delle competenze necessarie in materia.</t>
  </si>
  <si>
    <t>CR1</t>
  </si>
  <si>
    <t>CR2</t>
  </si>
  <si>
    <t>CR3</t>
  </si>
  <si>
    <t>ATTUAZIONE - rischi relativi ad appalti pubblici per contratti aggiudicati e gestiti dai beneficiari</t>
  </si>
  <si>
    <t>ATTUAZIONE - rischi relativi ai costi della manodopera sostenuti da beneficiari o terzi</t>
  </si>
  <si>
    <t>CERTIFICAZIONE E PAGAMENTI</t>
  </si>
  <si>
    <t>AGGIUDICAZIONE DIRETTA</t>
  </si>
  <si>
    <t>-----------</t>
  </si>
  <si>
    <t xml:space="preserve">Procedure scritte e check list dedicate </t>
  </si>
  <si>
    <t>Rischio netto</t>
  </si>
  <si>
    <t>Rischio lordo</t>
  </si>
  <si>
    <t>Responsabile Azioni mitiganti</t>
  </si>
  <si>
    <t>OK
CAP 12.4.5: PTPC citato</t>
  </si>
  <si>
    <t>OK
CAP 4.2.2 3 4.2.3
+ 4.2.1 in riferimento all' "Attività istuttoria e check list istruttoria"</t>
  </si>
  <si>
    <t>OK
CAP 12.4.6</t>
  </si>
  <si>
    <t>OK
CAP 4 e 13</t>
  </si>
  <si>
    <t>OK
CAP 4 e 13
protocollazione prevista al CAP12.2.1</t>
  </si>
  <si>
    <t>OK 
CAP 13</t>
  </si>
  <si>
    <t>sì</t>
  </si>
  <si>
    <t>OK
CAP 12.4.2</t>
  </si>
  <si>
    <t>OK
CAP 13.4.6</t>
  </si>
  <si>
    <t>OK
CAP 11.2.1 (ADG)
11.5, 2.3 E 3.2.2</t>
  </si>
  <si>
    <t>OK CAP 2.4 (AUDIT)
E CAP 12.3.3?</t>
  </si>
  <si>
    <t>OK CAP 12.4.5
E 12.4.6</t>
  </si>
  <si>
    <t>OK
CAP 2.4 E (12.3.3)</t>
  </si>
  <si>
    <t>OK
CAP 12.4 (PROGRAMMA TRIENNALE TRASPARENZA ED INTEGRITA') E 13.4.4 (PER TUTTI GLI APPALTI E NON SOLO BY ADG)</t>
  </si>
  <si>
    <t>OK
CAP 12.4.4</t>
  </si>
  <si>
    <t>OK
CAP 12.4.5 E 12.4.6</t>
  </si>
  <si>
    <t>OK 
CAP 12.4.4</t>
  </si>
  <si>
    <t>OK
bando standard</t>
  </si>
  <si>
    <t xml:space="preserve">OK
CAP 12.4.2
</t>
  </si>
  <si>
    <t>da inserire codice</t>
  </si>
  <si>
    <t>OK
Riferimento  presente nella check list appalti</t>
  </si>
  <si>
    <t>OK
PRA e cap. 12.4 (formazione)</t>
  </si>
  <si>
    <t>OK Check list appalti</t>
  </si>
  <si>
    <r>
      <rPr>
        <b/>
        <sz val="20"/>
        <color indexed="8"/>
        <rFont val="Arial"/>
        <family val="2"/>
      </rPr>
      <t xml:space="preserve">3: VALUTAZIONE DELL'ESPOSIZIONE A RISCHI DI FRODE SPECIFICI - </t>
    </r>
    <r>
      <rPr>
        <b/>
        <u/>
        <sz val="20"/>
        <color indexed="8"/>
        <rFont val="Arial"/>
        <family val="2"/>
      </rPr>
      <t>CERTIFICAZIONE E PAGAMENTI</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</si>
  <si>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</si>
  <si>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</si>
  <si>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</si>
  <si>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</si>
  <si>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</si>
  <si>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</si>
  <si>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CR1</t>
    </r>
  </si>
  <si>
    <r>
      <rPr>
        <sz val="10"/>
        <color theme="1"/>
        <rFont val="Arial"/>
        <family val="2"/>
      </rPr>
      <t>Processo di verifica di gestione incompleto / inadeguato</t>
    </r>
  </si>
  <si>
    <r>
      <rPr>
        <sz val="10"/>
        <color theme="1"/>
        <rFont val="Arial"/>
        <family val="2"/>
      </rPr>
      <t>Autorità di gestione</t>
    </r>
  </si>
  <si>
    <r>
      <rPr>
        <sz val="10"/>
        <color theme="1"/>
        <rFont val="Arial"/>
        <family val="2"/>
      </rPr>
      <t>Interno</t>
    </r>
  </si>
  <si>
    <r>
      <rPr>
        <b/>
        <sz val="12"/>
        <color indexed="8"/>
        <rFont val="Arial"/>
        <family val="2"/>
      </rPr>
      <t>CR2</t>
    </r>
  </si>
  <si>
    <r>
      <rPr>
        <sz val="10"/>
        <color theme="1"/>
        <rFont val="Arial"/>
        <family val="2"/>
      </rPr>
      <t>Processo di certificazione della spesa incompleto / inadeguato</t>
    </r>
  </si>
  <si>
    <r>
      <rPr>
        <sz val="10"/>
        <color theme="1"/>
        <rFont val="Arial"/>
        <family val="2"/>
      </rPr>
      <t>Può accadere che le certificazioni della spesa non garantiscano adeguatamente l'assenza di frodi perché l'AC non dispone delle risorse o delle competenze necessarie in materia.</t>
    </r>
  </si>
  <si>
    <r>
      <rPr>
        <sz val="10"/>
        <color theme="1"/>
        <rFont val="Arial"/>
        <family val="2"/>
      </rPr>
      <t>Autorità di certificazione</t>
    </r>
  </si>
  <si>
    <r>
      <rPr>
        <sz val="10"/>
        <color theme="1"/>
        <rFont val="Arial"/>
        <family val="2"/>
      </rPr>
      <t>Esterno</t>
    </r>
  </si>
  <si>
    <r>
      <rPr>
        <b/>
        <sz val="12"/>
        <color indexed="8"/>
        <rFont val="Arial"/>
        <family val="2"/>
      </rPr>
      <t>CR3</t>
    </r>
  </si>
  <si>
    <r>
      <rPr>
        <sz val="10"/>
        <color theme="1"/>
        <rFont val="Arial"/>
        <family val="2"/>
      </rPr>
      <t>Autorità di gestione e beneficiari</t>
    </r>
  </si>
  <si>
    <r>
      <rPr>
        <sz val="10"/>
        <color theme="1"/>
        <rFont val="Arial"/>
        <family val="2"/>
      </rPr>
      <t>Interno / Collusione</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</si>
  <si>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</si>
  <si>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</si>
  <si>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</si>
  <si>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</si>
  <si>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</si>
  <si>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</si>
  <si>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</si>
  <si>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</si>
  <si>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</si>
  <si>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</si>
  <si>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</si>
  <si>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</si>
  <si>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</si>
  <si>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</si>
  <si>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</si>
  <si>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</si>
  <si>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</si>
  <si>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</si>
  <si>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</si>
  <si>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</si>
  <si>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</si>
  <si>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</si>
  <si>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</si>
  <si>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1.1</t>
    </r>
  </si>
  <si>
    <r>
      <rPr>
        <sz val="10"/>
        <color theme="1"/>
        <rFont val="Arial"/>
        <family val="2"/>
      </rPr>
      <t>CC 1.2</t>
    </r>
  </si>
  <si>
    <r>
      <rPr>
        <sz val="10"/>
        <color theme="1"/>
        <rFont val="Arial"/>
        <family val="2"/>
      </rPr>
      <t>CC 1.3</t>
    </r>
  </si>
  <si>
    <r>
      <rPr>
        <sz val="10"/>
        <rFont val="Arial"/>
        <family val="2"/>
      </rPr>
      <t xml:space="preserve"> Vi è una pista di controllo adeguata che consente di verificare la corrispondenza tra gli importi complessivi certificati alla Commissione e le singole registrazioni di spesa.</t>
    </r>
  </si>
  <si>
    <r>
      <rPr>
        <sz val="10"/>
        <color theme="1"/>
        <rFont val="Arial"/>
        <family val="2"/>
      </rPr>
      <t>CC 1.4</t>
    </r>
  </si>
  <si>
    <r>
      <rPr>
        <sz val="10"/>
        <color theme="1"/>
        <rFont val="Arial"/>
        <family val="2"/>
      </rPr>
      <t>CC 1.5</t>
    </r>
  </si>
  <si>
    <r>
      <rPr>
        <sz val="10"/>
        <rFont val="Arial"/>
        <family val="2"/>
      </rPr>
      <t xml:space="preserve"> Sono in atto azioni preventive e correttive nel caso in cui l'audit rilevi degli errori sistemici.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</si>
  <si>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</si>
  <si>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</si>
  <si>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</si>
  <si>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</si>
  <si>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</si>
  <si>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</si>
  <si>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</si>
  <si>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</si>
  <si>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</si>
  <si>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</si>
  <si>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</si>
  <si>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</si>
  <si>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</si>
  <si>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</si>
  <si>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</si>
  <si>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</si>
  <si>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</si>
  <si>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</si>
  <si>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</si>
  <si>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</si>
  <si>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</si>
  <si>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</si>
  <si>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</si>
  <si>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</si>
  <si>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</si>
  <si>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</si>
  <si>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</si>
  <si>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</si>
  <si>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</si>
  <si>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</si>
  <si>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</si>
  <si>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</si>
  <si>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</si>
  <si>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</si>
  <si>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</si>
  <si>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2.1</t>
    </r>
  </si>
  <si>
    <r>
      <rPr>
        <sz val="10"/>
        <color theme="1"/>
        <rFont val="Arial"/>
        <family val="2"/>
      </rPr>
      <t>CC 2.2</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</si>
  <si>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</si>
  <si>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</si>
  <si>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</si>
  <si>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</si>
  <si>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</si>
  <si>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</si>
  <si>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</si>
  <si>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</si>
  <si>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</si>
  <si>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</si>
  <si>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</si>
  <si>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</si>
  <si>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</si>
  <si>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</si>
  <si>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4: VALUTAZIONE DELL'ESPOSIZIONE A RISCHI DI FRODE SPECIFICI - </t>
    </r>
    <r>
      <rPr>
        <b/>
        <u/>
        <sz val="20"/>
        <color indexed="8"/>
        <rFont val="Arial"/>
        <family val="2"/>
      </rPr>
      <t>AGGIUDICAZIONE DIRETTA</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</si>
  <si>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</si>
  <si>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</si>
  <si>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</si>
  <si>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</si>
  <si>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Descrizione dettagliata del rischio</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</si>
  <si>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</si>
  <si>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</si>
  <si>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PR1</t>
    </r>
  </si>
  <si>
    <r>
      <rPr>
        <sz val="10"/>
        <color theme="1"/>
        <rFont val="Arial"/>
        <family val="2"/>
      </rPr>
      <t>Elusione della procedura di gara obbligatoria</t>
    </r>
  </si>
  <si>
    <r>
      <rPr>
        <sz val="10"/>
        <color theme="1"/>
        <rFont val="Arial"/>
        <family val="2"/>
      </rPr>
      <t>Autorità di gestione e terzi</t>
    </r>
  </si>
  <si>
    <r>
      <rPr>
        <sz val="10"/>
        <color theme="1"/>
        <rFont val="Arial"/>
        <family val="2"/>
      </rPr>
      <t>Interno / Collusione</t>
    </r>
  </si>
  <si>
    <r>
      <rPr>
        <b/>
        <sz val="12"/>
        <color indexed="8"/>
        <rFont val="Arial"/>
        <family val="2"/>
      </rPr>
      <t>PR2</t>
    </r>
  </si>
  <si>
    <r>
      <rPr>
        <sz val="10"/>
        <color theme="1"/>
        <rFont val="Arial"/>
        <family val="2"/>
      </rPr>
      <t>Manipolazione della gara d'appalto obbligatoria</t>
    </r>
  </si>
  <si>
    <r>
      <rPr>
        <sz val="10"/>
        <color theme="1"/>
        <rFont val="Arial"/>
        <family val="2"/>
      </rPr>
      <t>Autorità di gestione e terzi</t>
    </r>
  </si>
  <si>
    <r>
      <rPr>
        <sz val="10"/>
        <color theme="1"/>
        <rFont val="Arial"/>
        <family val="2"/>
      </rPr>
      <t>Collusione</t>
    </r>
  </si>
  <si>
    <r>
      <rPr>
        <b/>
        <sz val="12"/>
        <color indexed="8"/>
        <rFont val="Arial"/>
        <family val="2"/>
      </rPr>
      <t>PR3</t>
    </r>
  </si>
  <si>
    <r>
      <rPr>
        <sz val="10"/>
        <color theme="1"/>
        <rFont val="Arial"/>
        <family val="2"/>
      </rPr>
      <t>Conflitto di interessi occulto o pagamenti illeciti</t>
    </r>
  </si>
  <si>
    <r>
      <rPr>
        <sz val="10"/>
        <color theme="1"/>
        <rFont val="Arial"/>
        <family val="2"/>
      </rPr>
      <t>Autorità di gestione e terzi</t>
    </r>
  </si>
  <si>
    <r>
      <rPr>
        <sz val="10"/>
        <color theme="1"/>
        <rFont val="Arial"/>
        <family val="2"/>
      </rPr>
      <t>Collusione</t>
    </r>
  </si>
  <si>
    <t>Y</t>
  </si>
  <si>
    <t>N</t>
  </si>
  <si>
    <t>Specifiche atte a favorire le turbative d'asta</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</si>
  <si>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</si>
  <si>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</si>
  <si>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</si>
  <si>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</si>
  <si>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</si>
  <si>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</si>
  <si>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</si>
  <si>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</si>
  <si>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</si>
  <si>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</si>
  <si>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</si>
  <si>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</si>
  <si>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</si>
  <si>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</si>
  <si>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</si>
  <si>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</si>
  <si>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</si>
  <si>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</si>
  <si>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</si>
  <si>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</si>
  <si>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</si>
  <si>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17.1</t>
    </r>
  </si>
  <si>
    <r>
      <rPr>
        <sz val="10"/>
        <color theme="1"/>
        <rFont val="Arial"/>
        <family val="2"/>
      </rPr>
      <t>IC 17.2</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</si>
  <si>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</si>
  <si>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</si>
  <si>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</si>
  <si>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</si>
  <si>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</si>
  <si>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</si>
  <si>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</si>
  <si>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</si>
  <si>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</si>
  <si>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</si>
  <si>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</si>
  <si>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</si>
  <si>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</si>
  <si>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</si>
  <si>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</si>
  <si>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</si>
  <si>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</si>
  <si>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</si>
  <si>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</si>
  <si>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</si>
  <si>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</si>
  <si>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</si>
  <si>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</si>
  <si>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</si>
  <si>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</si>
  <si>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</si>
  <si>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</si>
  <si>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</si>
  <si>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</si>
  <si>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</si>
  <si>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</si>
  <si>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</si>
  <si>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</si>
  <si>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</si>
  <si>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</si>
  <si>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10.1</t>
    </r>
  </si>
  <si>
    <r>
      <rPr>
        <sz val="10"/>
        <color theme="1"/>
        <rFont val="Arial"/>
        <family val="2"/>
      </rPr>
      <t>IC 10.2</t>
    </r>
  </si>
  <si>
    <r>
      <rPr>
        <b/>
        <sz val="12"/>
        <color indexed="8"/>
        <rFont val="Arial"/>
        <family val="2"/>
      </rPr>
      <t>Mancata retribuzione degli straordinari</t>
    </r>
  </si>
  <si>
    <r>
      <rPr>
        <sz val="10"/>
        <color theme="1"/>
        <rFont val="Arial"/>
        <family val="2"/>
      </rPr>
      <t>IC 10.11</t>
    </r>
  </si>
  <si>
    <r>
      <rPr>
        <b/>
        <sz val="12"/>
        <color indexed="8"/>
        <rFont val="Arial"/>
        <family val="2"/>
      </rPr>
      <t>Dichiarazione di tariffe orarie errate</t>
    </r>
  </si>
  <si>
    <r>
      <rPr>
        <sz val="10"/>
        <color theme="1"/>
        <rFont val="Arial"/>
        <family val="2"/>
      </rPr>
      <t>IC 10.21</t>
    </r>
  </si>
  <si>
    <r>
      <rPr>
        <sz val="10"/>
        <color theme="1"/>
        <rFont val="Arial"/>
        <family val="2"/>
      </rPr>
      <t>IC 10.22</t>
    </r>
  </si>
  <si>
    <r>
      <rPr>
        <b/>
        <sz val="12"/>
        <color indexed="8"/>
        <rFont val="Arial"/>
        <family val="2"/>
      </rPr>
      <t>Personale inesistente</t>
    </r>
  </si>
  <si>
    <r>
      <rPr>
        <sz val="10"/>
        <color theme="1"/>
        <rFont val="Arial"/>
        <family val="2"/>
      </rPr>
      <t>IC 10.31</t>
    </r>
  </si>
  <si>
    <r>
      <rPr>
        <b/>
        <sz val="12"/>
        <color indexed="8"/>
        <rFont val="Arial"/>
        <family val="2"/>
      </rPr>
      <t>Attività svolte al di fuori del periodo di esecuzione</t>
    </r>
  </si>
  <si>
    <r>
      <rPr>
        <sz val="10"/>
        <color theme="1"/>
        <rFont val="Arial"/>
        <family val="2"/>
      </rPr>
      <t>IC 10.41</t>
    </r>
  </si>
  <si>
    <r>
      <rPr>
        <sz val="10"/>
        <color theme="1"/>
        <rFont val="Arial"/>
        <family val="2"/>
      </rPr>
      <t>IC 10.42</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</si>
  <si>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</si>
  <si>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</si>
  <si>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</si>
  <si>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</si>
  <si>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</si>
  <si>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</si>
  <si>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</si>
  <si>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</si>
  <si>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</si>
  <si>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</si>
  <si>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</si>
  <si>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</si>
  <si>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</si>
  <si>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</si>
  <si>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</si>
  <si>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</si>
  <si>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</si>
  <si>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</si>
  <si>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</si>
  <si>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</si>
  <si>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</si>
  <si>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</si>
  <si>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</si>
  <si>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</si>
  <si>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</si>
  <si>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</si>
  <si>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</si>
  <si>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</si>
  <si>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</si>
  <si>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</si>
  <si>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</si>
  <si>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</si>
  <si>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</si>
  <si>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</si>
  <si>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</si>
  <si>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11.1</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</si>
  <si>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</si>
  <si>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</si>
  <si>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</si>
  <si>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</si>
  <si>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</si>
  <si>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</si>
  <si>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</si>
  <si>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</si>
  <si>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</si>
  <si>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t>Il rischio è interno (nell'ambito delle AdG), esterno o frutto di collusione?</t>
  </si>
  <si>
    <t>L'AdG garantisce che il personale coinvolto nella selezione/gestione, attraverso la divulgazione del manuale dell'adg, è consapevole  delle conseguenze che comporta la partecipazione ad attività che possano mettere in dubbio la sua  integrità, con una chiara descrizione di tali conseguenze e delle relative infrazioni specifiche.</t>
  </si>
  <si>
    <t>L'AdG garantisce che il personale coinvolto nella selezione/gestione, attraverso la divulgazione del manuale dell'AdG, è consapevole  delle conseguenze che comporta la partecipazione ad attività che possano mettere in dubbio la sua  integrità, con una chiara descrizione di tali conseguenze e delle relative infrazioni specifiche.</t>
  </si>
  <si>
    <t>L'AdG attua e rende pubblico un meccanismo per denunciare le irregolarità in caso di sospetta condotta fraudolenta ai sensi della L. 190/2012</t>
  </si>
  <si>
    <t>L'AdG richiede che i beneficiari portino a termine i controlli generali nei confronti di tutti i terzi. Tali controlli comprendono l'acquisizione della visura camerale, DURC regolare e negativo, normativa antimafia</t>
  </si>
  <si>
    <t>L'AdG richiede che i beneficiari diano evidenza delle modalità di determinazione degli importi a base d'asta al fine di ridurre il rischio.</t>
  </si>
  <si>
    <t xml:space="preserve"> L'AdG definisce una metodologia chiara  per l'analisi del livello di rischio di frode che si basa anche sull'utilizzo dell'applicativo messo a disposizione dalla Commissione Europea (ARACHNE). Detta analisi di rischio viene utilizzata nelle procedure di campionamento (dichiarazioni sostitutive, controlli in loco)</t>
  </si>
  <si>
    <t>L'AdG richiede che il beneficiario verifichi le relazioni di attività e le risultanze del contratto a dimostrazione dei costi (per es. nomi dei membri del personale) e che, a termini di contratto, possa richiedere ulteriori prove a sostegno (per es. sistemi di registrazione dei tempi).  L'AdG verifica attraverso il controllo di I livello l'effettuazione di detti controlli.</t>
  </si>
  <si>
    <t>L'AdG richiede che i beneficiari, avvalendosi di esperti del settore, verifichino per ogni SAL la presenza dei prodotti / servizi acquistati. L'AdG verifica il funzionamento di questi controlli attraverso le verifiche in loco</t>
  </si>
  <si>
    <r>
      <t>Per quanto riguarda i costi del beneficiario relativi alla personale, l'AdG richiede</t>
    </r>
    <r>
      <rPr>
        <sz val="10"/>
        <color indexed="60"/>
        <rFont val="Arial"/>
        <family val="2"/>
      </rPr>
      <t xml:space="preserve"> </t>
    </r>
    <r>
      <rPr>
        <sz val="10"/>
        <color theme="1"/>
        <rFont val="Arial"/>
        <family val="2"/>
      </rPr>
      <t>ai beneficiari di dimostrare che siano in grado di dimostrare la realizzazione delle attività previste dai progetti mediante prove quali, ad esempio, registri di presenza o sistemi di registrazione dei tempi, che vengono verificate con la dovuta cautela.</t>
    </r>
  </si>
  <si>
    <t>Per quanto riguarda i costi dei beneficiari relativi al personale e i costi di terzi, l'AdG esamina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t>
  </si>
  <si>
    <t>Per quanto riguarda i costi dei beneficiari relativi al personale interno , l'AdG esamina i rendiconti del personale con i fogli presenza/diari di ricerca e li verifica con altri strumenti/documenti (es. libro unico del lavoro).</t>
  </si>
  <si>
    <t>Per quanto riguarda i costi dei beneficiari relativi al personale l'AdG richiede ai beneficiari l'invio dei libro unico del lavoro</t>
  </si>
  <si>
    <r>
      <t>Per quanto riguarda i costi del beneficiario relativi al personale, l'AdG richiede</t>
    </r>
    <r>
      <rPr>
        <sz val="10"/>
        <color indexed="60"/>
        <rFont val="Arial"/>
        <family val="2"/>
      </rPr>
      <t xml:space="preserve"> </t>
    </r>
    <r>
      <rPr>
        <sz val="10"/>
        <color theme="1"/>
        <rFont val="Arial"/>
        <family val="2"/>
      </rPr>
      <t xml:space="preserve">ai beneficiari di dimostrare che siano in grado di dimostrare la realizzazione delle attività previste dai progetti nel </t>
    </r>
    <r>
      <rPr>
        <b/>
        <sz val="10"/>
        <color indexed="8"/>
        <rFont val="Arial"/>
        <family val="2"/>
      </rPr>
      <t>periodo di ammissibilità</t>
    </r>
    <r>
      <rPr>
        <sz val="10"/>
        <color theme="1"/>
        <rFont val="Arial"/>
        <family val="2"/>
      </rPr>
      <t xml:space="preserve"> mediante prove quali, ad esempio, registri di presenza o sistemi di registrazione dei tempi, che vengono verificate con la dovuta cautela. (utilizzando l'opzione dei costi standard non si prevede una verifica sui documenti contabili)</t>
    </r>
  </si>
  <si>
    <t>Per quanto riguarda i costi di terzi relativi alla manodopera, l'AdG verifica in sede di presentazione del rendiconto che dette spese siano state sostenute entro i termini di tempo previsti dal progetto mediante prove quali, ad esempio, fatture originali o documentazione bancaria attestante l'effettivo pagamento (quietanza).</t>
  </si>
  <si>
    <t>L'AdG richiede ai beneficiari di dimostrare che siano in grado di verificare autonomamente la ripartizione delle spese relative al personale per le attività di progetto mediante prove quali, per esempio, registri di presenza, sistemi di registrazione dei tempi, dati provenienti dai libri contabili.</t>
  </si>
  <si>
    <t>L'AdG svolge un esame secondario dettagliato a campione sulle verifiche della gestione per garantire che queste ultime siano state effettuate in conformità con le direttive e le norme pertinenti.</t>
  </si>
  <si>
    <t>L'AdG definisce una metodologia chiara  per l'analisi del livello di rischio di frode che si basa anche sull'utilizzo dell'applicativo messo a disposizione dalla Commissione Europea (ARACHNE). Detta analisi di rischio viene utilizzata nelle procedure di campionamento (dichiarazioni sostitutive, controlli in loco)</t>
  </si>
  <si>
    <t xml:space="preserve"> L'AdG definisce una procedura volta a garantire le opportune verifiche per i progetti/operazioni che presentano, dall'analisi del livello di rischio di frode sviluppato dall'applicativo ARACHNE, un indice di rischio elevato.</t>
  </si>
  <si>
    <t>L'AdG attua una politica in materia di conflitto di interessi che prevede una dichiarazione annuale, un registro per tutti i membri del personale e delle misure per garantirne l'osservanza ai sensi della L. 190/2012</t>
  </si>
  <si>
    <t>L'AdG garantisce che i suoi membri sono consapevoli delle conseguenze che comporta la partecipazione ad attività che possano mettere in dubbio la loro integrità, con una chiara descrizione di tali conseguenze e delle relative infrazioni specifiche ai sensi della L. 190/2012</t>
  </si>
  <si>
    <t>L'AdG attua una politica in materia di conflitto di interessi che prevede misure per garantirne l'osservanza come previsto dalla L. 190/2012</t>
  </si>
  <si>
    <r>
      <t>L'AdG attua una politica in materia di conflitto di interessi che prevede</t>
    </r>
    <r>
      <rPr>
        <strike/>
        <sz val="10"/>
        <rFont val="Arial"/>
        <family val="2"/>
      </rPr>
      <t xml:space="preserve"> </t>
    </r>
    <r>
      <rPr>
        <sz val="10"/>
        <rFont val="Arial"/>
        <family val="2"/>
      </rPr>
      <t>misure per garantirne l'osservanza come previsto dalla L. 190/2012</t>
    </r>
  </si>
  <si>
    <t>Può accadere che le verifiche di gestione non garantiscano adeguatamente l'assenza di frodi perché l'AdG non dispone delle risorse o delle competenze necessarie in materia.</t>
  </si>
  <si>
    <t>Conflitti di interesse nell'AdG</t>
  </si>
  <si>
    <t xml:space="preserve">Può accadere che membri dell'AdG abbiano conflitti d'interesse che influiscono indebitamente sull'approvazione dei pagamenti relativamente a taluni beneficiari. </t>
  </si>
  <si>
    <t>Un membro del personale dell'AdG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</si>
  <si>
    <t>Un membro del personale di un'AdG favorisce un offerente in una procedura di gara mediante:
- specifiche atte a favorire le turbative d'asta o
- la divulgazione dei dati relativi alle offerte o
- la manipolazione delle offerte.</t>
  </si>
  <si>
    <t>Un membro del personale di un'AdG favorisce un candidato / offerente perché:
- si è verificato un conflitto di interessi non dichiarato oppure
- sono stati versati pagamenti illeciti e tangenti</t>
  </si>
  <si>
    <t>Chi è esposto al rischio? 
(Autorità di gestione (AdG) / Organismi di attuazione (OA) / Autorità di certificazione (AC) / Beneficiari (BF) / Terzi</t>
  </si>
  <si>
    <t xml:space="preserve">1) Può accadere che un membro dell'AdG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</si>
  <si>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1) Può accadere che un membro dell'AdG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dell'AdG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dell'AdG manipoli le offerte dopo averle ricevute per garantire la selezione di un offerente favorito</t>
  </si>
  <si>
    <t>OK
CAP 12.4.2 rimando generale;
 previsione anche nei bandi (procedure di verifica)</t>
  </si>
  <si>
    <t xml:space="preserve">
OK 
CAP. 5.2.2</t>
  </si>
  <si>
    <t xml:space="preserve">
OK
CHECK LIST ISTRUTTORIA</t>
  </si>
  <si>
    <t xml:space="preserve">
OK
VEDI CHECK LIST ISTRUTTORIA</t>
  </si>
  <si>
    <t xml:space="preserve">
a cosa di riferisce "costi di terzi relativi alla manodopera"?</t>
  </si>
  <si>
    <t xml:space="preserve">
OK 
CAP 12.4.3 E 12.4.5</t>
  </si>
  <si>
    <t>L'AdG richiede che i beneficiari attuino dei controlli per confermare i prezzi preventivati dai terzi attraverso le procedure poste a garanzia dalla vigente normativa sugli appalti (art. 132 Dlgs n. 163/2006 e art. 311  DPR 207/2010)</t>
  </si>
  <si>
    <t>CAP. 3.2.5</t>
  </si>
  <si>
    <t>NO
12.4.6 sul conflitto di interesse parte generale. E-mail a Paris: procedura di verifica prevista secondo codice di condotta.
INTRODURRE LA PROCEDURA NEL MANUALE</t>
  </si>
  <si>
    <t xml:space="preserve">OK
CHECK LIST APPALTI </t>
  </si>
  <si>
    <t xml:space="preserve">
Riferimento  presente nella CHECK LIST APPALTI.
RIFORMULARE IL CONTROLLO </t>
  </si>
  <si>
    <t>INSERIRE RIFERIMENTO PUNTUALE AL PARAGRAFO 11.3.2 DEDICATO ALLE OPZIONI DI COSTO SEMPLIFICATE</t>
  </si>
  <si>
    <t xml:space="preserve"> CAP 12.4 "NOTA ORIENTATIVA PER GLI STATI MEMEBRI"
NON c'è riferimento al PIANO DI FORMAZIONE: INSERIRE RIFERIMENTO PUNTUALE ALLA NOTA ADG RIGUARDO PIANO FORMATIVO SULLE TEMATICHE ANTIFRODE</t>
  </si>
  <si>
    <t>RIFERIMENTO NON TROVATO PER LA FORMAZIONE DEL PERSONALE DELL'ADC</t>
  </si>
  <si>
    <t>Le commissioni/comitati di valutazione (composti da personale esterno) chiamati ad esprimersi nelle procedure di selezione, attuazione e controllo dei progetti, sono tenuti, in qualità di incaricati dell'amministrazione regionale, al rispetto del codice di comportamento dei dipendenti regionali</t>
  </si>
  <si>
    <t>Conformemente all'art.125 comma 7 del reg. 1303/2013, è prevista una struttura di controllo di I livello indipendente rispetto all'AdG che opera verifiche, in particolar modo sugli appalti e con apposita check list, verificando, tra l'altro, anche il rispetto del termine di presentazione delle offerte</t>
  </si>
  <si>
    <t>Controllo riformulato; controllo precedente: 
"la Commissione  di valutazione comprende esperti che si avvicendano a rotazione e vengono selezionati, con un certo grado di casualità, per partecipare a ciascuna Commissione". 
Se riformulazione va bene, allora OK</t>
  </si>
  <si>
    <t>Controllo riformulato; controllo precedente: 
"L'AdG effettua controlli anche a campione sulle procedure di offerta, per esempio in merito al rispetto dei termini di presentazione"
Se riformulazione va bene, allora OK</t>
  </si>
  <si>
    <t xml:space="preserve">
OK
CAP 12.4.3
Controllo riformulato; controllo precedente: 
"L'AdG fornisce orientamenti chiari o informazioni adeguate ai beneficiari sull'etica, sui conflitti di interessi.". 
Se riformulazione va bene, allora OK</t>
  </si>
  <si>
    <t>OK
CHECK LIST APPALTI
Controllo riformulato; controllo precedente: 
"L'AdG richiede che i beneficiari portino a termine i controlli generali nei confronti di tutti i terzi. Tali controlli possono comprendere le verifiche generali sui siti web, le informazioni sulla sede delle aziende ecc..". 
Se riformulazione va bene, allora OK</t>
  </si>
  <si>
    <t>Previsione della firma sui registri presenza del personale impiegato (per gg o per settimana o per mese) evitando l'autocertificazione</t>
  </si>
  <si>
    <t xml:space="preserve"> In fase di verifica del rendiconto su tutti progetti di ricerca/innovazione verifica sulla idoneità dei sostituti dei ricercatori.</t>
  </si>
  <si>
    <t>Tutte le candidature devono essere registrate e valutate conformemente a criteri applicabili.</t>
  </si>
  <si>
    <t>Il bando/avviso riporta le procedure per eventuali ricorsi</t>
  </si>
  <si>
    <t xml:space="preserve">Il PTPC prevede l'avvicendamento/rotazione del  personale in posizioni a rischio e prevede, in particolare la rotazione del personale dirigente e non impegnato nelle procedure di selezione </t>
  </si>
  <si>
    <t>L'AdG, anche per il tramite delle SRA/OI, fornisce orientamenti chiari o informazioni adeguate ai beneficiari sull'etica, sui conflitti di interessi.</t>
  </si>
  <si>
    <t>L'AdG prevede nel bando tipo l'approvazione di eventuali varianti che superano una soglia prestabilita.</t>
  </si>
  <si>
    <t>L'Amministrazione Regionale definisce uno specifico piano di formazione volto ad accrescere adeguate competenze per la verifica dei progetti/operazioni con particolare attenzione al rischio di frode</t>
  </si>
  <si>
    <t>Piano di Azione</t>
  </si>
  <si>
    <t>Responsabile Azioni mitiganti (PA)</t>
  </si>
  <si>
    <r>
      <t xml:space="preserve">L'AdG richiede che i beneficiari, avvalendosi di esperti del settore, verifichino per ogni SAL che i prodotti / servizi acquistati corrispondano alle specifiche contrattuali. </t>
    </r>
    <r>
      <rPr>
        <strike/>
        <sz val="10"/>
        <color rgb="FFFF0000"/>
        <rFont val="Arial"/>
        <family val="2"/>
      </rPr>
      <t>L'AdG verifica il funzionamento di questi controlli attraverso le verifiche in loco</t>
    </r>
  </si>
  <si>
    <t>Piano annuale controlli</t>
  </si>
  <si>
    <t>CC 2.3</t>
  </si>
  <si>
    <t xml:space="preserve">L'AdG richiede ai beneficiari di garantire il rispetto di quanto previsto dalla L. 89/2014 in materia di fatturazione elettronica al fine di evitare eventuali duplicazioni (per es. fatture multiple con lo stesso importo, numeri delle fatture, ecc.) o falsificazioni. </t>
  </si>
  <si>
    <t>L'AdG promuove l'informazione per i beneficiari interessati sulla prevenzione e sul rilevamento di condotte fraudolente nell'ambito degli appalti pubblici.</t>
  </si>
  <si>
    <t>L'AG impartisce una formazione per i beneficiari interessati sulla prevenzione e sul rilevamento di condotte fraudolente nell'ambito degli appalti pubblici</t>
  </si>
  <si>
    <t xml:space="preserve">L'AdG richiede che i beneficiari adottino una comparazione di riferimento dei prezzi per prodotti o servizi standard. </t>
  </si>
  <si>
    <r>
      <rPr>
        <strike/>
        <sz val="10"/>
        <color rgb="FFFF0000"/>
        <rFont val="Arial"/>
        <family val="2"/>
      </rPr>
      <t>Inserimento nel bando tipo riguardo la</t>
    </r>
    <r>
      <rPr>
        <sz val="10"/>
        <rFont val="Arial"/>
        <family val="2"/>
      </rPr>
      <t xml:space="preserve"> Possibilità di verifica, </t>
    </r>
    <r>
      <rPr>
        <sz val="10"/>
        <color rgb="FFFF0000"/>
        <rFont val="Arial"/>
        <family val="2"/>
      </rPr>
      <t>da parte dei beneficiari pubblici</t>
    </r>
    <r>
      <rPr>
        <sz val="10"/>
        <rFont val="Arial"/>
        <family val="2"/>
      </rPr>
      <t>, se le aziende che partecipano a un appalto (in particolare alle tre procedure di offerta) siano collegate tra loro (gestione, titolari, ecc.) mediante l'utilizzo di strumento di ARACHNE</t>
    </r>
  </si>
  <si>
    <t>SC 1.10</t>
  </si>
  <si>
    <t>SC 1.11</t>
  </si>
  <si>
    <t>SC 2.2</t>
  </si>
  <si>
    <t>IC 1.5</t>
  </si>
  <si>
    <t>IC 1.6</t>
  </si>
  <si>
    <t>IC 1.11</t>
  </si>
  <si>
    <t>IC 1.12</t>
  </si>
  <si>
    <t>IC 1.13</t>
  </si>
  <si>
    <t>IC 1.14</t>
  </si>
  <si>
    <t>IC 2.33</t>
  </si>
  <si>
    <t>IC 2.34</t>
  </si>
  <si>
    <t>IC 4.13</t>
  </si>
  <si>
    <t>IC 6.15</t>
  </si>
  <si>
    <t>IC 7.14</t>
  </si>
  <si>
    <t>IC 9.4</t>
  </si>
  <si>
    <t>IC 9.5</t>
  </si>
  <si>
    <t>IC 9.6</t>
  </si>
  <si>
    <t>Controllo di I livello</t>
  </si>
  <si>
    <t>controllo di I livello</t>
  </si>
  <si>
    <t xml:space="preserve">Test del responsabile del procedimento /AdA /(Controllo a campione delle SRA sui certificatori) *
</t>
  </si>
  <si>
    <t>CC 1.6</t>
  </si>
  <si>
    <t>CC 1.7</t>
  </si>
  <si>
    <t>CC 1.8</t>
  </si>
  <si>
    <t>CC 3.5</t>
  </si>
  <si>
    <t>CC 3.6</t>
  </si>
  <si>
    <t>Tutte le comunicazioni di accettazione/rigetto sono pubblicate e le comunicazioni di rigetto ai beneficiari indicano le motivazioni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</si>
</sst>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0]mmm\-yy;@"/>
  </numFmts>
  <fonts count="40" x14ac:knownFonts="1">
    <font>
      <sz val="10"/>
      <color theme="1"/>
      <name val="Arial"/>
      <family val="2"/>
    </font>
    <font>
      <i/>
      <sz val="10"/>
      <color indexed="8"/>
      <name val="Arial"/>
      <family val="2"/>
    </font>
    <font>
      <sz val="10"/>
      <name val="Arial"/>
      <family val="2"/>
    </font>
    <font>
      <b/>
      <sz val="20"/>
      <color indexed="8"/>
      <name val="Arial"/>
      <family val="2"/>
    </font>
    <font>
      <b/>
      <sz val="12"/>
      <color indexed="8"/>
      <name val="Arial"/>
      <family val="2"/>
    </font>
    <font>
      <sz val="12"/>
      <color indexed="23"/>
      <name val="Arial"/>
      <family val="2"/>
    </font>
    <font>
      <b/>
      <u/>
      <sz val="20"/>
      <color indexed="8"/>
      <name val="Arial"/>
      <family val="2"/>
    </font>
    <font>
      <sz val="12"/>
      <color indexed="8"/>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indexed="9"/>
      <name val="Arial"/>
      <family val="2"/>
    </font>
    <font>
      <b/>
      <sz val="12"/>
      <color indexed="9"/>
      <name val="Arial"/>
      <family val="2"/>
    </font>
    <font>
      <sz val="10"/>
      <color indexed="9"/>
      <name val="Arial"/>
      <family val="2"/>
    </font>
    <font>
      <strike/>
      <sz val="10"/>
      <color indexed="8"/>
      <name val="Arial"/>
      <family val="2"/>
    </font>
    <font>
      <strike/>
      <sz val="10"/>
      <name val="Arial"/>
      <family val="2"/>
    </font>
    <font>
      <sz val="10"/>
      <color indexed="60"/>
      <name val="Arial"/>
      <family val="2"/>
    </font>
    <font>
      <b/>
      <sz val="10"/>
      <color indexed="8"/>
      <name val="Arial"/>
      <family val="2"/>
    </font>
    <font>
      <b/>
      <u/>
      <sz val="20"/>
      <name val="Arial"/>
      <family val="2"/>
    </font>
    <font>
      <i/>
      <sz val="12"/>
      <name val="Arial"/>
      <family val="2"/>
    </font>
    <font>
      <b/>
      <i/>
      <sz val="12"/>
      <name val="Arial"/>
      <family val="2"/>
    </font>
    <font>
      <sz val="18"/>
      <name val="Arial"/>
      <family val="2"/>
    </font>
    <font>
      <sz val="11"/>
      <name val="Arial"/>
      <family val="2"/>
    </font>
    <font>
      <sz val="11"/>
      <name val="Cambria"/>
      <family val="1"/>
    </font>
    <font>
      <sz val="11"/>
      <color indexed="8"/>
      <name val="Cambria"/>
      <family val="1"/>
    </font>
    <font>
      <sz val="11"/>
      <color indexed="60"/>
      <name val="Cambria"/>
      <family val="1"/>
    </font>
    <font>
      <sz val="11"/>
      <color indexed="8"/>
      <name val="Cambria"/>
      <family val="1"/>
    </font>
    <font>
      <b/>
      <sz val="14"/>
      <color indexed="8"/>
      <name val="Cambria"/>
      <family val="1"/>
    </font>
    <font>
      <b/>
      <sz val="16"/>
      <color indexed="8"/>
      <name val="Cambria"/>
      <family val="1"/>
    </font>
    <font>
      <b/>
      <sz val="18"/>
      <color indexed="8"/>
      <name val="Cambria"/>
      <family val="1"/>
    </font>
    <font>
      <b/>
      <sz val="16"/>
      <color indexed="9"/>
      <name val="Cambria"/>
      <family val="1"/>
    </font>
    <font>
      <sz val="8"/>
      <name val="Arial"/>
      <family val="2"/>
    </font>
    <font>
      <b/>
      <sz val="10"/>
      <color indexed="17"/>
      <name val="Arial"/>
      <family val="2"/>
    </font>
    <font>
      <sz val="14"/>
      <color indexed="8"/>
      <name val="Arial"/>
      <family val="2"/>
    </font>
    <font>
      <b/>
      <sz val="11"/>
      <color rgb="FF00B050"/>
      <name val="Cambria"/>
      <family val="1"/>
    </font>
    <font>
      <b/>
      <sz val="11"/>
      <color rgb="FF00B050"/>
      <name val="Arial"/>
      <family val="2"/>
    </font>
    <font>
      <sz val="10"/>
      <color rgb="FFFF0000"/>
      <name val="Arial"/>
      <family val="2"/>
    </font>
    <font>
      <strike/>
      <sz val="10"/>
      <color rgb="FFFF0000"/>
      <name val="Arial"/>
      <family val="2"/>
    </font>
  </fonts>
  <fills count="23">
    <fill>
      <patternFill patternType="none"/>
    </fill>
    <fill>
      <patternFill patternType="gray125"/>
    </fill>
    <fill>
      <patternFill patternType="solid">
        <fgColor indexed="13"/>
        <bgColor indexed="64"/>
      </patternFill>
    </fill>
    <fill>
      <patternFill patternType="solid">
        <fgColor indexed="53"/>
        <bgColor indexed="64"/>
      </patternFill>
    </fill>
    <fill>
      <patternFill patternType="solid">
        <fgColor indexed="29"/>
        <bgColor indexed="64"/>
      </patternFill>
    </fill>
    <fill>
      <patternFill patternType="solid">
        <fgColor indexed="36"/>
        <bgColor indexed="64"/>
      </patternFill>
    </fill>
    <fill>
      <patternFill patternType="solid">
        <fgColor indexed="46"/>
        <bgColor indexed="64"/>
      </patternFill>
    </fill>
    <fill>
      <patternFill patternType="solid">
        <fgColor indexed="9"/>
        <bgColor indexed="64"/>
      </patternFill>
    </fill>
    <fill>
      <patternFill patternType="solid">
        <fgColor indexed="17"/>
        <bgColor indexed="64"/>
      </patternFill>
    </fill>
    <fill>
      <patternFill patternType="solid">
        <fgColor indexed="50"/>
        <bgColor indexed="64"/>
      </patternFill>
    </fill>
    <fill>
      <patternFill patternType="solid">
        <fgColor indexed="62"/>
        <bgColor indexed="64"/>
      </patternFill>
    </fill>
    <fill>
      <patternFill patternType="solid">
        <fgColor indexed="23"/>
        <bgColor indexed="64"/>
      </patternFill>
    </fill>
    <fill>
      <patternFill patternType="solid">
        <fgColor indexed="51"/>
        <bgColor indexed="64"/>
      </patternFill>
    </fill>
    <fill>
      <patternFill patternType="solid">
        <fgColor indexed="10"/>
        <bgColor indexed="64"/>
      </patternFill>
    </fill>
    <fill>
      <patternFill patternType="solid">
        <fgColor indexed="55"/>
        <bgColor indexed="64"/>
      </patternFill>
    </fill>
    <fill>
      <patternFill patternType="solid">
        <fgColor indexed="52"/>
        <bgColor indexed="64"/>
      </patternFill>
    </fill>
    <fill>
      <patternFill patternType="solid">
        <fgColor indexed="57"/>
        <bgColor indexed="64"/>
      </patternFill>
    </fill>
    <fill>
      <patternFill patternType="solid">
        <fgColor indexed="22"/>
        <bgColor indexed="64"/>
      </patternFill>
    </fill>
    <fill>
      <patternFill patternType="solid">
        <fgColor rgb="FF92D050"/>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theme="5" tint="0.399975585192419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487">
    <xf numFmtId="0" fontId="0" fillId="0" borderId="0" xfId="0"/>
    <xf numFmtId="0" fontId="0" fillId="0" borderId="0" xfId="0" applyAlignment="1">
      <alignment wrapText="1"/>
    </xf>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2" fillId="0" borderId="1" xfId="0" applyFont="1" applyBorder="1" applyAlignment="1">
      <alignment vertical="top" wrapText="1"/>
    </xf>
    <xf numFmtId="0" fontId="3" fillId="0" borderId="0" xfId="0" applyFont="1"/>
    <xf numFmtId="0" fontId="4" fillId="3" borderId="1" xfId="0" applyFont="1" applyFill="1" applyBorder="1" applyAlignment="1">
      <alignment vertical="top"/>
    </xf>
    <xf numFmtId="0" fontId="4" fillId="0" borderId="0" xfId="0" applyFont="1" applyFill="1" applyAlignment="1">
      <alignment wrapText="1"/>
    </xf>
    <xf numFmtId="0" fontId="5" fillId="0" borderId="0" xfId="0" applyFont="1" applyAlignment="1">
      <alignment wrapText="1"/>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0" fillId="0" borderId="2" xfId="0" applyFill="1" applyBorder="1" applyAlignment="1">
      <alignment horizontal="left" vertical="top" wrapText="1"/>
    </xf>
    <xf numFmtId="0" fontId="0" fillId="0" borderId="2" xfId="0" applyBorder="1" applyAlignment="1">
      <alignment horizontal="left" vertical="top" wrapText="1"/>
    </xf>
    <xf numFmtId="0" fontId="4" fillId="3" borderId="2" xfId="0" applyFont="1" applyFill="1" applyBorder="1" applyAlignment="1">
      <alignment vertical="top"/>
    </xf>
    <xf numFmtId="0" fontId="4" fillId="0" borderId="3" xfId="0" applyFont="1" applyFill="1" applyBorder="1" applyAlignment="1">
      <alignment horizontal="center" wrapText="1"/>
    </xf>
    <xf numFmtId="0" fontId="4" fillId="0" borderId="4" xfId="0" applyFont="1" applyFill="1" applyBorder="1" applyAlignment="1">
      <alignment horizontal="center" wrapText="1"/>
    </xf>
    <xf numFmtId="0" fontId="4" fillId="0" borderId="5" xfId="0" applyFont="1" applyFill="1" applyBorder="1" applyAlignment="1">
      <alignment horizontal="center" wrapText="1"/>
    </xf>
    <xf numFmtId="0" fontId="4" fillId="4" borderId="2" xfId="0" applyFont="1" applyFill="1" applyBorder="1" applyAlignment="1">
      <alignment horizontal="left" vertical="top"/>
    </xf>
    <xf numFmtId="0" fontId="2" fillId="0" borderId="1" xfId="0" applyFont="1" applyBorder="1" applyAlignment="1">
      <alignment vertical="top"/>
    </xf>
    <xf numFmtId="0" fontId="7" fillId="0" borderId="0" xfId="0" applyFont="1"/>
    <xf numFmtId="0" fontId="7" fillId="0" borderId="6" xfId="0" applyFont="1" applyFill="1" applyBorder="1" applyAlignment="1">
      <alignment horizontal="left" vertical="top" wrapText="1"/>
    </xf>
    <xf numFmtId="0" fontId="7" fillId="0" borderId="7" xfId="0" applyFont="1" applyFill="1" applyBorder="1" applyAlignment="1">
      <alignment horizontal="left" vertical="top" wrapText="1"/>
    </xf>
    <xf numFmtId="0" fontId="2" fillId="0" borderId="0" xfId="0" applyFont="1"/>
    <xf numFmtId="0" fontId="4" fillId="0" borderId="1" xfId="0" applyFont="1" applyFill="1" applyBorder="1" applyAlignment="1">
      <alignment wrapText="1"/>
    </xf>
    <xf numFmtId="0" fontId="2" fillId="0" borderId="2" xfId="0" applyFont="1" applyBorder="1" applyAlignment="1">
      <alignment horizontal="left" vertical="top" wrapText="1"/>
    </xf>
    <xf numFmtId="0" fontId="0" fillId="2" borderId="1" xfId="0" applyFill="1" applyBorder="1"/>
    <xf numFmtId="0" fontId="9" fillId="0" borderId="0" xfId="0" applyFont="1" applyAlignment="1">
      <alignment wrapText="1"/>
    </xf>
    <xf numFmtId="0" fontId="10" fillId="0" borderId="0" xfId="0" applyFont="1" applyFill="1" applyAlignment="1">
      <alignment wrapText="1"/>
    </xf>
    <xf numFmtId="0" fontId="10" fillId="0" borderId="5" xfId="0" applyFont="1" applyFill="1" applyBorder="1" applyAlignment="1">
      <alignment horizontal="center" wrapText="1"/>
    </xf>
    <xf numFmtId="0" fontId="10" fillId="0" borderId="4" xfId="0" applyFont="1" applyFill="1" applyBorder="1" applyAlignment="1">
      <alignment horizontal="center" wrapText="1"/>
    </xf>
    <xf numFmtId="0" fontId="9" fillId="0" borderId="0" xfId="0" applyFont="1"/>
    <xf numFmtId="0" fontId="10" fillId="3" borderId="8" xfId="0" applyFont="1" applyFill="1" applyBorder="1" applyAlignment="1">
      <alignment horizontal="left" vertical="top"/>
    </xf>
    <xf numFmtId="0" fontId="9" fillId="0" borderId="6" xfId="0" applyFont="1" applyFill="1" applyBorder="1" applyAlignment="1">
      <alignment horizontal="left" vertical="top" wrapText="1"/>
    </xf>
    <xf numFmtId="0" fontId="9" fillId="0" borderId="7" xfId="0" applyFont="1" applyFill="1" applyBorder="1" applyAlignment="1">
      <alignment horizontal="left" vertical="top" wrapText="1"/>
    </xf>
    <xf numFmtId="0" fontId="2" fillId="2" borderId="1" xfId="0" applyFont="1" applyFill="1" applyBorder="1" applyAlignment="1">
      <alignment vertical="top"/>
    </xf>
    <xf numFmtId="0" fontId="10" fillId="0" borderId="3" xfId="0" applyFont="1" applyFill="1" applyBorder="1" applyAlignment="1">
      <alignment horizontal="center" wrapText="1"/>
    </xf>
    <xf numFmtId="0" fontId="4" fillId="4" borderId="8" xfId="0" applyFont="1" applyFill="1" applyBorder="1" applyAlignment="1">
      <alignment horizontal="left" vertical="top"/>
    </xf>
    <xf numFmtId="0" fontId="4" fillId="5" borderId="8" xfId="0" applyFont="1" applyFill="1" applyBorder="1" applyAlignment="1">
      <alignment horizontal="left" vertical="top"/>
    </xf>
    <xf numFmtId="0" fontId="10" fillId="5" borderId="2" xfId="0" applyFont="1" applyFill="1" applyBorder="1" applyAlignment="1">
      <alignment horizontal="left" vertical="top"/>
    </xf>
    <xf numFmtId="0" fontId="2" fillId="0" borderId="2" xfId="0" applyFont="1" applyFill="1" applyBorder="1" applyAlignment="1">
      <alignment horizontal="left" vertical="top" wrapText="1"/>
    </xf>
    <xf numFmtId="0" fontId="10" fillId="6" borderId="2" xfId="0" applyFont="1" applyFill="1" applyBorder="1" applyAlignment="1">
      <alignment horizontal="left" vertical="top"/>
    </xf>
    <xf numFmtId="0" fontId="10" fillId="5" borderId="1" xfId="0" applyFont="1" applyFill="1" applyBorder="1"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13" fillId="0" borderId="0" xfId="0" applyFont="1" applyAlignment="1">
      <alignment wrapText="1"/>
    </xf>
    <xf numFmtId="0" fontId="14" fillId="0" borderId="0" xfId="0" applyFont="1" applyFill="1" applyAlignment="1">
      <alignment wrapText="1"/>
    </xf>
    <xf numFmtId="0" fontId="13" fillId="0" borderId="0" xfId="0" applyFont="1"/>
    <xf numFmtId="0" fontId="15" fillId="0" borderId="0" xfId="0" applyFont="1"/>
    <xf numFmtId="0" fontId="0" fillId="0" borderId="1" xfId="0" applyFont="1" applyBorder="1" applyAlignment="1">
      <alignment vertical="top" wrapText="1"/>
    </xf>
    <xf numFmtId="0" fontId="8" fillId="0" borderId="0" xfId="0" applyFont="1" applyBorder="1" applyAlignment="1">
      <alignment horizontal="center" wrapText="1"/>
    </xf>
    <xf numFmtId="0" fontId="4" fillId="0" borderId="0" xfId="0" applyFont="1" applyFill="1" applyBorder="1" applyAlignment="1">
      <alignment horizontal="center" wrapText="1"/>
    </xf>
    <xf numFmtId="0" fontId="7" fillId="0" borderId="0" xfId="0" applyFont="1" applyFill="1" applyBorder="1" applyAlignment="1">
      <alignment horizontal="left" vertical="top" wrapText="1"/>
    </xf>
    <xf numFmtId="0" fontId="2" fillId="2" borderId="1" xfId="0" applyFont="1" applyFill="1" applyBorder="1" applyAlignment="1">
      <alignment horizontal="center" vertical="top"/>
    </xf>
    <xf numFmtId="0" fontId="8" fillId="0" borderId="0" xfId="0" applyFont="1" applyAlignment="1">
      <alignment vertical="top"/>
    </xf>
    <xf numFmtId="0" fontId="2" fillId="0" borderId="0" xfId="0" applyFont="1" applyAlignment="1">
      <alignment vertical="top" wrapText="1"/>
    </xf>
    <xf numFmtId="0" fontId="2" fillId="0" borderId="0" xfId="0" applyFont="1" applyAlignment="1">
      <alignment vertical="top"/>
    </xf>
    <xf numFmtId="0" fontId="9" fillId="0" borderId="0" xfId="0" applyFont="1" applyAlignment="1">
      <alignment vertical="top" wrapText="1"/>
    </xf>
    <xf numFmtId="0" fontId="10" fillId="0" borderId="1" xfId="0" applyFont="1" applyFill="1" applyBorder="1" applyAlignment="1">
      <alignment horizontal="center" vertical="top" wrapText="1"/>
    </xf>
    <xf numFmtId="0" fontId="10" fillId="0" borderId="1" xfId="0" applyFont="1" applyFill="1" applyBorder="1" applyAlignment="1">
      <alignment vertical="top" wrapText="1"/>
    </xf>
    <xf numFmtId="0" fontId="10" fillId="0" borderId="0" xfId="0" applyFont="1" applyFill="1" applyAlignment="1">
      <alignment vertical="top" wrapText="1"/>
    </xf>
    <xf numFmtId="0" fontId="12" fillId="0" borderId="0" xfId="0" applyFont="1" applyAlignment="1">
      <alignment vertical="top"/>
    </xf>
    <xf numFmtId="0" fontId="10" fillId="0" borderId="0" xfId="0" applyFont="1" applyAlignment="1">
      <alignment vertical="top"/>
    </xf>
    <xf numFmtId="0" fontId="0" fillId="2" borderId="1" xfId="0" applyFill="1" applyBorder="1" applyAlignment="1">
      <alignment horizontal="center" vertical="center"/>
    </xf>
    <xf numFmtId="0" fontId="0" fillId="2" borderId="1" xfId="0" applyFill="1" applyBorder="1" applyAlignment="1">
      <alignment horizontal="left" vertical="center"/>
    </xf>
    <xf numFmtId="0" fontId="0" fillId="0" borderId="0" xfId="0" applyAlignment="1">
      <alignment vertical="top"/>
    </xf>
    <xf numFmtId="0" fontId="5" fillId="0" borderId="0" xfId="0" applyFont="1" applyAlignment="1">
      <alignment vertical="top" wrapText="1"/>
    </xf>
    <xf numFmtId="0" fontId="8" fillId="0" borderId="0" xfId="0" applyFont="1" applyBorder="1" applyAlignment="1">
      <alignment horizontal="center" vertical="top" wrapText="1"/>
    </xf>
    <xf numFmtId="0" fontId="4" fillId="0" borderId="0" xfId="0" applyFont="1" applyFill="1" applyAlignment="1">
      <alignment vertical="top" wrapText="1"/>
    </xf>
    <xf numFmtId="0" fontId="4" fillId="0" borderId="5"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0" xfId="0" applyFont="1" applyFill="1" applyBorder="1" applyAlignment="1">
      <alignment horizontal="center" vertical="top" wrapText="1"/>
    </xf>
    <xf numFmtId="0" fontId="7" fillId="0" borderId="0" xfId="0" applyFont="1" applyAlignment="1">
      <alignment vertical="top"/>
    </xf>
    <xf numFmtId="0" fontId="4" fillId="0" borderId="3" xfId="0" applyFont="1" applyFill="1" applyBorder="1" applyAlignment="1">
      <alignment horizontal="center" vertical="top" wrapText="1"/>
    </xf>
    <xf numFmtId="0" fontId="2" fillId="7" borderId="1" xfId="0" applyFont="1" applyFill="1" applyBorder="1" applyAlignment="1">
      <alignment vertical="top"/>
    </xf>
    <xf numFmtId="0" fontId="2" fillId="2" borderId="2" xfId="0" applyFont="1" applyFill="1" applyBorder="1" applyAlignment="1">
      <alignment horizontal="center" vertical="top"/>
    </xf>
    <xf numFmtId="0" fontId="10" fillId="0" borderId="1" xfId="0" applyFont="1" applyFill="1" applyBorder="1" applyAlignment="1">
      <alignment horizontal="center" wrapText="1"/>
    </xf>
    <xf numFmtId="0" fontId="2" fillId="0" borderId="1" xfId="0" applyFont="1" applyFill="1" applyBorder="1" applyAlignment="1">
      <alignment horizontal="center" vertical="top"/>
    </xf>
    <xf numFmtId="0" fontId="10" fillId="0" borderId="0" xfId="0" applyFont="1"/>
    <xf numFmtId="0" fontId="2" fillId="0" borderId="0" xfId="0" applyFont="1" applyAlignment="1">
      <alignment wrapText="1"/>
    </xf>
    <xf numFmtId="0" fontId="2" fillId="0" borderId="0" xfId="0" applyFont="1" applyFill="1" applyAlignment="1">
      <alignment wrapText="1"/>
    </xf>
    <xf numFmtId="0" fontId="8" fillId="0" borderId="0" xfId="0" applyFont="1"/>
    <xf numFmtId="0" fontId="10" fillId="0" borderId="1" xfId="0" applyFont="1" applyFill="1" applyBorder="1" applyAlignment="1">
      <alignment wrapText="1"/>
    </xf>
    <xf numFmtId="0" fontId="10" fillId="8" borderId="2" xfId="0" applyFont="1" applyFill="1" applyBorder="1" applyAlignment="1">
      <alignment horizontal="left" vertical="top"/>
    </xf>
    <xf numFmtId="0" fontId="2" fillId="0" borderId="1" xfId="0" applyFont="1" applyFill="1" applyBorder="1" applyAlignment="1">
      <alignment horizontal="justify" vertical="top" wrapText="1"/>
    </xf>
    <xf numFmtId="0" fontId="2" fillId="2" borderId="1" xfId="0" applyFont="1" applyFill="1" applyBorder="1"/>
    <xf numFmtId="0" fontId="10" fillId="0" borderId="0" xfId="0" applyFont="1" applyFill="1"/>
    <xf numFmtId="0" fontId="2" fillId="0" borderId="0" xfId="0" applyFont="1" applyFill="1"/>
    <xf numFmtId="0" fontId="2" fillId="2" borderId="0" xfId="0" applyFont="1" applyFill="1" applyAlignment="1">
      <alignment wrapText="1"/>
    </xf>
    <xf numFmtId="0" fontId="2" fillId="0" borderId="2" xfId="0" applyFont="1" applyFill="1" applyBorder="1" applyAlignment="1">
      <alignment horizontal="center" vertical="top" wrapText="1"/>
    </xf>
    <xf numFmtId="0" fontId="10" fillId="8" borderId="1" xfId="0" applyFont="1" applyFill="1" applyBorder="1" applyAlignment="1">
      <alignment horizontal="left" vertical="top"/>
    </xf>
    <xf numFmtId="0" fontId="2" fillId="0" borderId="1" xfId="0" applyFont="1" applyFill="1" applyBorder="1" applyAlignment="1">
      <alignment horizontal="center" vertical="top" wrapText="1"/>
    </xf>
    <xf numFmtId="0" fontId="11" fillId="0" borderId="0" xfId="0" applyFont="1" applyBorder="1" applyAlignment="1">
      <alignment vertical="center"/>
    </xf>
    <xf numFmtId="0" fontId="10" fillId="0" borderId="0" xfId="0" applyFont="1" applyAlignment="1">
      <alignment wrapText="1"/>
    </xf>
    <xf numFmtId="0" fontId="21" fillId="0" borderId="0" xfId="0" applyFont="1" applyBorder="1" applyAlignment="1">
      <alignment vertical="center" wrapText="1"/>
    </xf>
    <xf numFmtId="0" fontId="10" fillId="0" borderId="0" xfId="0" applyFont="1" applyFill="1" applyBorder="1" applyAlignment="1">
      <alignment horizontal="center" wrapText="1"/>
    </xf>
    <xf numFmtId="0" fontId="22" fillId="0" borderId="0" xfId="0" applyFont="1" applyFill="1" applyBorder="1" applyAlignment="1">
      <alignment vertical="center" wrapText="1"/>
    </xf>
    <xf numFmtId="0" fontId="10" fillId="8" borderId="8" xfId="0" applyFont="1" applyFill="1" applyBorder="1" applyAlignment="1">
      <alignment horizontal="left" vertical="top"/>
    </xf>
    <xf numFmtId="0" fontId="9" fillId="0" borderId="0" xfId="0" applyFont="1" applyFill="1" applyBorder="1" applyAlignment="1">
      <alignment horizontal="left" vertical="top" wrapText="1"/>
    </xf>
    <xf numFmtId="0" fontId="21" fillId="0" borderId="0" xfId="0" applyFont="1" applyBorder="1" applyAlignment="1">
      <alignment vertical="center"/>
    </xf>
    <xf numFmtId="0" fontId="2" fillId="0" borderId="1" xfId="0" applyFont="1" applyFill="1" applyBorder="1" applyAlignment="1">
      <alignment vertical="top"/>
    </xf>
    <xf numFmtId="0" fontId="2" fillId="0" borderId="1" xfId="0" applyFont="1" applyFill="1" applyBorder="1" applyAlignment="1">
      <alignment vertical="top" wrapText="1"/>
    </xf>
    <xf numFmtId="0" fontId="11" fillId="0" borderId="0" xfId="0" applyFont="1" applyBorder="1" applyAlignment="1">
      <alignment horizontal="left" vertical="center"/>
    </xf>
    <xf numFmtId="0" fontId="2" fillId="0" borderId="0" xfId="0" applyFont="1" applyAlignment="1">
      <alignment horizontal="left"/>
    </xf>
    <xf numFmtId="0" fontId="2" fillId="9" borderId="1" xfId="0" applyFont="1" applyFill="1" applyBorder="1" applyAlignment="1">
      <alignment horizontal="center" vertical="top"/>
    </xf>
    <xf numFmtId="0" fontId="2" fillId="2" borderId="1" xfId="0" applyFont="1" applyFill="1" applyBorder="1" applyAlignment="1">
      <alignment horizontal="center" vertical="center"/>
    </xf>
    <xf numFmtId="0" fontId="10" fillId="0" borderId="5"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0" xfId="0" applyFont="1" applyFill="1" applyBorder="1" applyAlignment="1">
      <alignment horizontal="center" vertical="top" wrapText="1"/>
    </xf>
    <xf numFmtId="0" fontId="9" fillId="0" borderId="0" xfId="0" applyFont="1" applyAlignment="1">
      <alignment vertical="top"/>
    </xf>
    <xf numFmtId="0" fontId="10" fillId="5" borderId="8" xfId="0" applyFont="1" applyFill="1" applyBorder="1" applyAlignment="1">
      <alignment horizontal="left" vertical="top"/>
    </xf>
    <xf numFmtId="0" fontId="10" fillId="0" borderId="3" xfId="0" applyFont="1" applyFill="1" applyBorder="1" applyAlignment="1">
      <alignment horizontal="center" vertical="top" wrapText="1"/>
    </xf>
    <xf numFmtId="0" fontId="2" fillId="0" borderId="2" xfId="0" applyFont="1" applyBorder="1" applyAlignment="1">
      <alignment vertical="top"/>
    </xf>
    <xf numFmtId="0" fontId="2" fillId="0" borderId="2" xfId="0" applyFont="1" applyBorder="1" applyAlignment="1">
      <alignment vertical="top" wrapText="1"/>
    </xf>
    <xf numFmtId="0" fontId="2" fillId="0" borderId="1" xfId="0" applyFont="1" applyBorder="1"/>
    <xf numFmtId="0" fontId="2" fillId="0" borderId="0" xfId="0" applyFont="1" applyBorder="1"/>
    <xf numFmtId="0" fontId="9" fillId="0" borderId="0" xfId="0" applyFont="1" applyBorder="1" applyAlignment="1">
      <alignment wrapText="1"/>
    </xf>
    <xf numFmtId="0" fontId="10" fillId="0" borderId="0" xfId="0" applyFont="1" applyFill="1" applyBorder="1" applyAlignment="1">
      <alignment wrapText="1"/>
    </xf>
    <xf numFmtId="0" fontId="9" fillId="0" borderId="0" xfId="0" applyFont="1" applyBorder="1"/>
    <xf numFmtId="0" fontId="23" fillId="0" borderId="0" xfId="0" applyFont="1" applyAlignment="1">
      <alignment horizontal="center" vertical="top"/>
    </xf>
    <xf numFmtId="0" fontId="0" fillId="0" borderId="9" xfId="0" applyBorder="1" applyAlignment="1">
      <alignment vertical="top" wrapText="1"/>
    </xf>
    <xf numFmtId="0" fontId="10" fillId="4" borderId="8" xfId="0" applyFont="1" applyFill="1" applyBorder="1" applyAlignment="1">
      <alignment horizontal="left" vertical="top"/>
    </xf>
    <xf numFmtId="0" fontId="2" fillId="7" borderId="1" xfId="0" applyFont="1" applyFill="1" applyBorder="1" applyAlignment="1">
      <alignment vertical="top" wrapText="1"/>
    </xf>
    <xf numFmtId="0" fontId="11" fillId="0" borderId="0" xfId="0" applyFont="1" applyBorder="1" applyAlignment="1">
      <alignment vertical="center" wrapText="1"/>
    </xf>
    <xf numFmtId="0" fontId="10" fillId="6" borderId="1" xfId="0" applyFont="1" applyFill="1" applyBorder="1" applyAlignment="1">
      <alignment horizontal="left" vertical="top"/>
    </xf>
    <xf numFmtId="0" fontId="2" fillId="0" borderId="1" xfId="0" applyFont="1" applyFill="1" applyBorder="1" applyAlignment="1">
      <alignment horizontal="left" vertical="top" wrapText="1"/>
    </xf>
    <xf numFmtId="0" fontId="26" fillId="0" borderId="0" xfId="0" applyFont="1" applyAlignment="1">
      <alignment vertical="center"/>
    </xf>
    <xf numFmtId="0" fontId="25" fillId="0" borderId="1" xfId="0" applyFont="1" applyFill="1" applyBorder="1" applyAlignment="1">
      <alignment horizontal="center" vertical="center" wrapText="1"/>
    </xf>
    <xf numFmtId="0" fontId="26" fillId="0" borderId="1" xfId="0" applyFont="1" applyBorder="1" applyAlignment="1">
      <alignment horizontal="center" vertical="center"/>
    </xf>
    <xf numFmtId="0" fontId="26" fillId="10" borderId="0" xfId="0" applyFont="1" applyFill="1" applyAlignment="1">
      <alignment vertical="center"/>
    </xf>
    <xf numFmtId="0" fontId="26" fillId="0" borderId="1" xfId="0" applyFont="1" applyBorder="1" applyAlignment="1">
      <alignment horizontal="left" vertical="center" wrapText="1"/>
    </xf>
    <xf numFmtId="0" fontId="26" fillId="0" borderId="0" xfId="0" applyFont="1" applyAlignment="1">
      <alignment horizontal="center" vertical="center"/>
    </xf>
    <xf numFmtId="0" fontId="25" fillId="0" borderId="1" xfId="0" applyFont="1" applyFill="1" applyBorder="1" applyAlignment="1">
      <alignment horizontal="left" vertical="center" wrapText="1"/>
    </xf>
    <xf numFmtId="0" fontId="29" fillId="0" borderId="0" xfId="0" applyFont="1" applyAlignment="1">
      <alignment vertical="center"/>
    </xf>
    <xf numFmtId="0" fontId="26" fillId="7" borderId="1" xfId="0" applyFont="1" applyFill="1" applyBorder="1" applyAlignment="1">
      <alignment horizontal="center" vertical="center"/>
    </xf>
    <xf numFmtId="0" fontId="26" fillId="7" borderId="1" xfId="0" applyFont="1" applyFill="1" applyBorder="1" applyAlignment="1">
      <alignment horizontal="left" vertical="center" wrapText="1"/>
    </xf>
    <xf numFmtId="0" fontId="25" fillId="7" borderId="1" xfId="0" applyFont="1" applyFill="1" applyBorder="1" applyAlignment="1">
      <alignment horizontal="left" vertical="center" wrapText="1"/>
    </xf>
    <xf numFmtId="0" fontId="28" fillId="7" borderId="1" xfId="0" applyFont="1" applyFill="1" applyBorder="1" applyAlignment="1">
      <alignment horizontal="left" vertical="center" wrapText="1"/>
    </xf>
    <xf numFmtId="0" fontId="26" fillId="0" borderId="1" xfId="0" applyFont="1" applyBorder="1" applyAlignment="1">
      <alignment horizontal="center" vertical="center" wrapText="1"/>
    </xf>
    <xf numFmtId="0" fontId="26" fillId="7" borderId="1" xfId="0" applyFont="1" applyFill="1" applyBorder="1" applyAlignment="1">
      <alignment horizontal="center" vertical="center" wrapText="1"/>
    </xf>
    <xf numFmtId="0" fontId="25" fillId="7" borderId="1" xfId="0" applyFont="1" applyFill="1" applyBorder="1" applyAlignment="1">
      <alignment horizontal="center" vertical="center" wrapText="1"/>
    </xf>
    <xf numFmtId="0" fontId="26" fillId="7" borderId="1" xfId="0" applyFont="1" applyFill="1" applyBorder="1" applyAlignment="1">
      <alignment horizontal="left" vertical="center"/>
    </xf>
    <xf numFmtId="0" fontId="26" fillId="0" borderId="0" xfId="0" applyFont="1" applyAlignment="1">
      <alignment horizontal="left" vertical="center"/>
    </xf>
    <xf numFmtId="0" fontId="26" fillId="0" borderId="0" xfId="0" applyFont="1" applyAlignment="1">
      <alignment horizontal="center" vertical="center" wrapText="1"/>
    </xf>
    <xf numFmtId="0" fontId="29" fillId="7" borderId="0" xfId="0" applyFont="1" applyFill="1" applyAlignment="1">
      <alignment vertical="center"/>
    </xf>
    <xf numFmtId="0" fontId="26" fillId="7" borderId="0" xfId="0" applyFont="1" applyFill="1" applyAlignment="1">
      <alignment horizontal="center" vertical="center"/>
    </xf>
    <xf numFmtId="0" fontId="26" fillId="7" borderId="0" xfId="0" applyFont="1" applyFill="1" applyAlignment="1">
      <alignment horizontal="left" vertical="center"/>
    </xf>
    <xf numFmtId="0" fontId="26" fillId="7" borderId="0" xfId="0" applyFont="1" applyFill="1" applyAlignment="1">
      <alignment vertical="center"/>
    </xf>
    <xf numFmtId="0" fontId="26" fillId="7" borderId="0" xfId="0" applyFont="1" applyFill="1" applyAlignment="1">
      <alignment horizontal="center" vertical="center" wrapText="1"/>
    </xf>
    <xf numFmtId="0" fontId="29" fillId="7" borderId="0" xfId="0" applyFont="1" applyFill="1" applyBorder="1" applyAlignment="1">
      <alignment vertical="center"/>
    </xf>
    <xf numFmtId="0" fontId="29" fillId="7" borderId="10" xfId="0" applyFont="1" applyFill="1" applyBorder="1" applyAlignment="1">
      <alignment vertical="center"/>
    </xf>
    <xf numFmtId="14" fontId="26" fillId="7" borderId="1" xfId="0" applyNumberFormat="1" applyFont="1" applyFill="1" applyBorder="1" applyAlignment="1">
      <alignment horizontal="center" vertical="center" wrapText="1"/>
    </xf>
    <xf numFmtId="0" fontId="29" fillId="11" borderId="1" xfId="0" applyFont="1" applyFill="1" applyBorder="1" applyAlignment="1">
      <alignment vertical="center"/>
    </xf>
    <xf numFmtId="0" fontId="26" fillId="11" borderId="1" xfId="0" applyFont="1" applyFill="1" applyBorder="1" applyAlignment="1">
      <alignment horizontal="center" vertical="center"/>
    </xf>
    <xf numFmtId="0" fontId="26" fillId="11" borderId="1" xfId="0" applyFont="1" applyFill="1" applyBorder="1" applyAlignment="1">
      <alignment horizontal="left" vertical="center"/>
    </xf>
    <xf numFmtId="0" fontId="26" fillId="11" borderId="1" xfId="0" applyFont="1" applyFill="1" applyBorder="1" applyAlignment="1">
      <alignment horizontal="center" vertical="center" wrapText="1"/>
    </xf>
    <xf numFmtId="0" fontId="30" fillId="7" borderId="10" xfId="0" applyFont="1" applyFill="1" applyBorder="1" applyAlignment="1">
      <alignment horizontal="center" vertical="center"/>
    </xf>
    <xf numFmtId="0" fontId="30" fillId="7" borderId="0" xfId="0" applyFont="1" applyFill="1" applyAlignment="1">
      <alignment horizontal="center" vertical="center"/>
    </xf>
    <xf numFmtId="0" fontId="30" fillId="0" borderId="0" xfId="0" applyFont="1" applyAlignment="1">
      <alignment horizontal="center" vertical="center"/>
    </xf>
    <xf numFmtId="0" fontId="26" fillId="12" borderId="1" xfId="0" applyFont="1" applyFill="1" applyBorder="1" applyAlignment="1">
      <alignment horizontal="center" vertical="center"/>
    </xf>
    <xf numFmtId="0" fontId="26" fillId="13" borderId="1" xfId="0" applyFont="1" applyFill="1" applyBorder="1" applyAlignment="1">
      <alignment horizontal="center" vertical="center"/>
    </xf>
    <xf numFmtId="0" fontId="26" fillId="2" borderId="1" xfId="0" applyFont="1" applyFill="1" applyBorder="1" applyAlignment="1">
      <alignment horizontal="center" vertical="center"/>
    </xf>
    <xf numFmtId="0" fontId="32" fillId="11" borderId="1" xfId="0" applyFont="1" applyFill="1" applyBorder="1" applyAlignment="1">
      <alignment horizontal="left" vertical="center"/>
    </xf>
    <xf numFmtId="0" fontId="32" fillId="11" borderId="1" xfId="0" applyFont="1" applyFill="1" applyBorder="1" applyAlignment="1">
      <alignment horizontal="center" vertical="center" wrapText="1"/>
    </xf>
    <xf numFmtId="0" fontId="2" fillId="0" borderId="11" xfId="0" applyFont="1" applyFill="1" applyBorder="1" applyAlignment="1">
      <alignment horizontal="center" vertical="top"/>
    </xf>
    <xf numFmtId="0" fontId="2" fillId="2" borderId="11" xfId="0" applyFont="1" applyFill="1" applyBorder="1" applyAlignment="1">
      <alignment horizontal="center" vertical="top"/>
    </xf>
    <xf numFmtId="0" fontId="2" fillId="2" borderId="1" xfId="0" applyFont="1" applyFill="1" applyBorder="1" applyAlignment="1">
      <alignment horizontal="center" vertical="top" wrapText="1"/>
    </xf>
    <xf numFmtId="0" fontId="2" fillId="2" borderId="0" xfId="0" applyFont="1" applyFill="1" applyBorder="1" applyAlignment="1">
      <alignment horizontal="center" vertical="top"/>
    </xf>
    <xf numFmtId="0" fontId="2" fillId="2" borderId="12" xfId="0" applyFont="1" applyFill="1" applyBorder="1" applyAlignment="1">
      <alignment horizontal="center" vertical="top"/>
    </xf>
    <xf numFmtId="0" fontId="2" fillId="2" borderId="12" xfId="0" applyFont="1" applyFill="1" applyBorder="1" applyAlignment="1">
      <alignment horizontal="center" vertical="top" wrapText="1"/>
    </xf>
    <xf numFmtId="0" fontId="0" fillId="2" borderId="1" xfId="0" applyFill="1" applyBorder="1" applyAlignment="1">
      <alignment horizontal="center" vertical="top" wrapText="1"/>
    </xf>
    <xf numFmtId="0" fontId="2" fillId="0" borderId="12" xfId="0" applyFont="1" applyBorder="1"/>
    <xf numFmtId="0" fontId="2" fillId="0" borderId="9" xfId="0" applyFont="1" applyBorder="1"/>
    <xf numFmtId="0" fontId="2" fillId="2" borderId="15" xfId="0" applyFont="1" applyFill="1" applyBorder="1" applyAlignment="1">
      <alignment horizontal="center" vertical="top"/>
    </xf>
    <xf numFmtId="0" fontId="2" fillId="2" borderId="16" xfId="0" applyFont="1" applyFill="1" applyBorder="1" applyAlignment="1">
      <alignment horizontal="center" vertical="top"/>
    </xf>
    <xf numFmtId="0" fontId="2" fillId="0" borderId="17" xfId="0" applyFont="1" applyFill="1" applyBorder="1" applyAlignment="1">
      <alignment horizontal="center" vertical="top"/>
    </xf>
    <xf numFmtId="0" fontId="2" fillId="0" borderId="16" xfId="0" applyFont="1" applyFill="1" applyBorder="1" applyAlignment="1">
      <alignment horizontal="center" vertical="top"/>
    </xf>
    <xf numFmtId="0" fontId="2" fillId="2" borderId="2" xfId="0" applyFont="1" applyFill="1" applyBorder="1" applyAlignment="1">
      <alignment horizontal="center" vertical="top" wrapText="1"/>
    </xf>
    <xf numFmtId="0" fontId="0" fillId="3" borderId="1" xfId="0" applyFill="1" applyBorder="1" applyAlignment="1">
      <alignment horizontal="center" vertical="top" wrapText="1"/>
    </xf>
    <xf numFmtId="0" fontId="2" fillId="2" borderId="2" xfId="0" applyFont="1" applyFill="1" applyBorder="1" applyAlignment="1">
      <alignment vertical="top"/>
    </xf>
    <xf numFmtId="0" fontId="2" fillId="2" borderId="11" xfId="0" applyFont="1" applyFill="1" applyBorder="1" applyAlignment="1">
      <alignment vertical="top"/>
    </xf>
    <xf numFmtId="0" fontId="2" fillId="2" borderId="11" xfId="0" applyFont="1" applyFill="1" applyBorder="1" applyAlignment="1">
      <alignment vertical="top" wrapText="1"/>
    </xf>
    <xf numFmtId="0" fontId="2" fillId="13" borderId="1" xfId="0" applyFont="1" applyFill="1" applyBorder="1" applyAlignment="1">
      <alignment horizontal="center" vertical="top" wrapText="1"/>
    </xf>
    <xf numFmtId="0" fontId="8" fillId="0" borderId="1" xfId="0" applyFont="1" applyBorder="1" applyAlignment="1">
      <alignment horizontal="center" wrapText="1"/>
    </xf>
    <xf numFmtId="0" fontId="10" fillId="0" borderId="15" xfId="0" applyFont="1" applyFill="1" applyBorder="1" applyAlignment="1">
      <alignment horizontal="center" wrapText="1"/>
    </xf>
    <xf numFmtId="0" fontId="2" fillId="3" borderId="1" xfId="0" applyFont="1" applyFill="1" applyBorder="1" applyAlignment="1">
      <alignment horizontal="center" vertical="top"/>
    </xf>
    <xf numFmtId="0" fontId="4" fillId="0" borderId="15" xfId="0" applyFont="1" applyFill="1" applyBorder="1" applyAlignment="1">
      <alignment horizontal="center" vertical="top" wrapText="1"/>
    </xf>
    <xf numFmtId="0" fontId="2" fillId="9" borderId="15" xfId="0" applyFont="1" applyFill="1" applyBorder="1" applyAlignment="1">
      <alignment horizontal="center" vertical="top"/>
    </xf>
    <xf numFmtId="0" fontId="2" fillId="7" borderId="1" xfId="0" applyFont="1" applyFill="1" applyBorder="1" applyAlignment="1">
      <alignment vertical="top" wrapText="1"/>
    </xf>
    <xf numFmtId="0" fontId="2" fillId="2" borderId="1" xfId="0" applyFont="1" applyFill="1" applyBorder="1" applyAlignment="1">
      <alignment horizontal="center" vertical="top" wrapText="1"/>
    </xf>
    <xf numFmtId="0" fontId="2" fillId="14" borderId="1" xfId="0" applyFont="1" applyFill="1" applyBorder="1" applyAlignment="1">
      <alignment vertical="top"/>
    </xf>
    <xf numFmtId="0" fontId="0" fillId="0" borderId="1" xfId="0" applyBorder="1"/>
    <xf numFmtId="0" fontId="0" fillId="14" borderId="1" xfId="0" applyFill="1" applyBorder="1"/>
    <xf numFmtId="0" fontId="2" fillId="2" borderId="1" xfId="0" applyFont="1" applyFill="1" applyBorder="1"/>
    <xf numFmtId="0" fontId="2" fillId="2" borderId="0" xfId="0" applyFont="1" applyFill="1"/>
    <xf numFmtId="0" fontId="2" fillId="0" borderId="0" xfId="0" applyFont="1" applyAlignment="1">
      <alignment horizontal="center" wrapText="1"/>
    </xf>
    <xf numFmtId="0" fontId="35" fillId="0" borderId="0" xfId="0" applyFont="1" applyAlignment="1">
      <alignment wrapText="1"/>
    </xf>
    <xf numFmtId="0" fontId="2" fillId="16" borderId="1" xfId="0" applyFont="1" applyFill="1" applyBorder="1" applyAlignment="1">
      <alignment horizontal="center" vertical="top" wrapText="1"/>
    </xf>
    <xf numFmtId="0" fontId="2" fillId="12" borderId="1" xfId="0" applyFont="1" applyFill="1" applyBorder="1" applyAlignment="1">
      <alignment vertical="top" wrapText="1"/>
    </xf>
    <xf numFmtId="17" fontId="2" fillId="19" borderId="1" xfId="0" applyNumberFormat="1" applyFont="1" applyFill="1" applyBorder="1" applyAlignment="1">
      <alignment horizontal="center" vertical="top" wrapText="1"/>
    </xf>
    <xf numFmtId="0" fontId="2" fillId="18" borderId="1" xfId="0" applyFont="1" applyFill="1" applyBorder="1" applyAlignment="1">
      <alignment wrapText="1"/>
    </xf>
    <xf numFmtId="0" fontId="2" fillId="20" borderId="1" xfId="0" applyFont="1" applyFill="1" applyBorder="1" applyAlignment="1">
      <alignment wrapText="1"/>
    </xf>
    <xf numFmtId="0" fontId="2" fillId="20" borderId="1" xfId="0" applyFont="1" applyFill="1" applyBorder="1"/>
    <xf numFmtId="0" fontId="2" fillId="18" borderId="1" xfId="0" applyFont="1" applyFill="1" applyBorder="1" applyAlignment="1">
      <alignment horizontal="left" vertical="top" wrapText="1"/>
    </xf>
    <xf numFmtId="0" fontId="2" fillId="13" borderId="1" xfId="0" applyFont="1" applyFill="1" applyBorder="1" applyAlignment="1">
      <alignment horizontal="left" wrapText="1"/>
    </xf>
    <xf numFmtId="0" fontId="2" fillId="0" borderId="1" xfId="0" applyFont="1" applyBorder="1" applyAlignment="1">
      <alignment horizontal="left"/>
    </xf>
    <xf numFmtId="0" fontId="2" fillId="18" borderId="1" xfId="0" applyFont="1" applyFill="1" applyBorder="1" applyAlignment="1">
      <alignment horizontal="left" wrapText="1"/>
    </xf>
    <xf numFmtId="0" fontId="2" fillId="12" borderId="1" xfId="0" applyFont="1" applyFill="1" applyBorder="1" applyAlignment="1">
      <alignment horizontal="left" vertical="top" wrapText="1"/>
    </xf>
    <xf numFmtId="0" fontId="2" fillId="18" borderId="12" xfId="0" applyFont="1" applyFill="1" applyBorder="1" applyAlignment="1">
      <alignment horizontal="left" vertical="top" wrapText="1"/>
    </xf>
    <xf numFmtId="0" fontId="2" fillId="14" borderId="1" xfId="0" applyFont="1" applyFill="1" applyBorder="1" applyAlignment="1">
      <alignment horizontal="left" vertical="top"/>
    </xf>
    <xf numFmtId="0" fontId="0" fillId="18" borderId="1" xfId="0" applyFill="1" applyBorder="1" applyAlignment="1">
      <alignment horizontal="left" vertical="top" wrapText="1"/>
    </xf>
    <xf numFmtId="0" fontId="0" fillId="14" borderId="1" xfId="0" applyFill="1" applyBorder="1" applyAlignment="1">
      <alignment horizontal="left"/>
    </xf>
    <xf numFmtId="0" fontId="2" fillId="18" borderId="2" xfId="0" applyFont="1" applyFill="1" applyBorder="1" applyAlignment="1">
      <alignment horizontal="left" vertical="top" wrapText="1"/>
    </xf>
    <xf numFmtId="0" fontId="2" fillId="18" borderId="1" xfId="0" applyFont="1" applyFill="1" applyBorder="1" applyAlignment="1">
      <alignment horizontal="left" vertical="top"/>
    </xf>
    <xf numFmtId="0" fontId="0" fillId="20" borderId="1" xfId="0" applyFill="1" applyBorder="1" applyAlignment="1">
      <alignment horizontal="left" vertical="top" wrapText="1"/>
    </xf>
    <xf numFmtId="0" fontId="0" fillId="0" borderId="1" xfId="0" applyBorder="1" applyAlignment="1">
      <alignment horizontal="left"/>
    </xf>
    <xf numFmtId="0" fontId="0" fillId="0" borderId="0" xfId="0" applyAlignment="1">
      <alignment horizontal="left" vertical="top"/>
    </xf>
    <xf numFmtId="0" fontId="0" fillId="0" borderId="1" xfId="0" applyBorder="1" applyAlignment="1">
      <alignment horizontal="left" vertical="top"/>
    </xf>
    <xf numFmtId="0" fontId="0" fillId="2" borderId="1" xfId="0" applyFill="1" applyBorder="1" applyAlignment="1">
      <alignment horizontal="left" vertical="top" wrapText="1"/>
    </xf>
    <xf numFmtId="0" fontId="0" fillId="0" borderId="0" xfId="0" applyAlignment="1">
      <alignment horizontal="left"/>
    </xf>
    <xf numFmtId="0" fontId="2" fillId="20" borderId="1" xfId="0" applyFont="1" applyFill="1" applyBorder="1" applyAlignment="1">
      <alignment horizontal="left" vertical="top" wrapText="1"/>
    </xf>
    <xf numFmtId="0" fontId="2" fillId="18" borderId="1" xfId="0" applyFont="1" applyFill="1" applyBorder="1" applyAlignment="1">
      <alignment horizontal="left"/>
    </xf>
    <xf numFmtId="0" fontId="26" fillId="2" borderId="1" xfId="0" applyFont="1" applyFill="1" applyBorder="1" applyAlignment="1">
      <alignment horizontal="center" vertical="center"/>
    </xf>
    <xf numFmtId="0" fontId="26" fillId="12" borderId="1" xfId="0" applyFont="1" applyFill="1" applyBorder="1" applyAlignment="1">
      <alignment horizontal="center" vertical="center"/>
    </xf>
    <xf numFmtId="0" fontId="2" fillId="2" borderId="1" xfId="0" applyFont="1" applyFill="1" applyBorder="1" applyAlignment="1">
      <alignment vertical="top"/>
    </xf>
    <xf numFmtId="0" fontId="2" fillId="2" borderId="1" xfId="0" applyFont="1" applyFill="1" applyBorder="1" applyAlignment="1">
      <alignment horizontal="center" vertical="top"/>
    </xf>
    <xf numFmtId="0" fontId="2" fillId="2" borderId="1" xfId="0" applyFont="1" applyFill="1" applyBorder="1" applyAlignment="1">
      <alignment horizontal="center" vertical="top"/>
    </xf>
    <xf numFmtId="0" fontId="2" fillId="0" borderId="2" xfId="0" applyFont="1" applyFill="1" applyBorder="1" applyAlignment="1">
      <alignment vertical="top"/>
    </xf>
    <xf numFmtId="0" fontId="2" fillId="9" borderId="2" xfId="0" applyFont="1" applyFill="1" applyBorder="1" applyAlignment="1">
      <alignment vertical="top"/>
    </xf>
    <xf numFmtId="17" fontId="2" fillId="2" borderId="15" xfId="0" applyNumberFormat="1" applyFont="1" applyFill="1" applyBorder="1" applyAlignment="1">
      <alignment vertical="top"/>
    </xf>
    <xf numFmtId="0" fontId="2" fillId="2" borderId="12" xfId="0" applyFont="1" applyFill="1" applyBorder="1" applyAlignment="1">
      <alignment vertical="top"/>
    </xf>
    <xf numFmtId="0" fontId="2" fillId="2" borderId="18" xfId="0" applyFont="1" applyFill="1" applyBorder="1" applyAlignment="1">
      <alignment vertical="top"/>
    </xf>
    <xf numFmtId="0" fontId="2" fillId="9" borderId="1" xfId="0" applyFont="1" applyFill="1" applyBorder="1" applyAlignment="1">
      <alignment vertical="top"/>
    </xf>
    <xf numFmtId="0" fontId="26" fillId="21" borderId="1" xfId="0" applyFont="1" applyFill="1" applyBorder="1" applyAlignment="1">
      <alignment horizontal="center" vertical="center"/>
    </xf>
    <xf numFmtId="0" fontId="2" fillId="2" borderId="1" xfId="0" applyFont="1" applyFill="1" applyBorder="1" applyAlignment="1">
      <alignment horizontal="center" vertical="top" wrapText="1"/>
    </xf>
    <xf numFmtId="0" fontId="2" fillId="18" borderId="0" xfId="0" applyFont="1" applyFill="1" applyBorder="1" applyAlignment="1">
      <alignment horizontal="center" vertical="top" wrapText="1"/>
    </xf>
    <xf numFmtId="0" fontId="2" fillId="0" borderId="18" xfId="0" applyFont="1" applyBorder="1"/>
    <xf numFmtId="0" fontId="2" fillId="18" borderId="18" xfId="0" applyFont="1" applyFill="1" applyBorder="1" applyAlignment="1">
      <alignment horizontal="center" vertical="top" wrapText="1"/>
    </xf>
    <xf numFmtId="0" fontId="2" fillId="21" borderId="1" xfId="0" applyFont="1" applyFill="1" applyBorder="1" applyAlignment="1">
      <alignment horizontal="center" vertical="top"/>
    </xf>
    <xf numFmtId="0" fontId="0" fillId="21" borderId="1" xfId="0" applyFill="1" applyBorder="1" applyAlignment="1">
      <alignment horizontal="center" vertical="top"/>
    </xf>
    <xf numFmtId="0" fontId="2" fillId="19" borderId="1" xfId="0" applyFont="1" applyFill="1" applyBorder="1" applyAlignment="1">
      <alignment vertical="top" wrapText="1"/>
    </xf>
    <xf numFmtId="0" fontId="0" fillId="19" borderId="1" xfId="0" applyFill="1" applyBorder="1" applyAlignment="1">
      <alignment vertical="top"/>
    </xf>
    <xf numFmtId="0" fontId="0" fillId="19" borderId="1" xfId="0" applyFill="1" applyBorder="1" applyAlignment="1">
      <alignment vertical="top" wrapText="1"/>
    </xf>
    <xf numFmtId="0" fontId="1" fillId="19" borderId="1" xfId="0" applyFont="1" applyFill="1" applyBorder="1" applyAlignment="1">
      <alignment vertical="top" wrapText="1"/>
    </xf>
    <xf numFmtId="0" fontId="25" fillId="0" borderId="1" xfId="0" applyFont="1" applyFill="1" applyBorder="1" applyAlignment="1">
      <alignment vertical="center" wrapText="1"/>
    </xf>
    <xf numFmtId="0" fontId="26" fillId="11" borderId="1" xfId="0" applyFont="1" applyFill="1" applyBorder="1" applyAlignment="1">
      <alignment vertical="center"/>
    </xf>
    <xf numFmtId="0" fontId="26" fillId="7" borderId="1" xfId="0" applyFont="1" applyFill="1" applyBorder="1" applyAlignment="1">
      <alignment vertical="center" wrapText="1"/>
    </xf>
    <xf numFmtId="0" fontId="25" fillId="7" borderId="1" xfId="0" applyFont="1" applyFill="1" applyBorder="1" applyAlignment="1">
      <alignment vertical="center" wrapText="1"/>
    </xf>
    <xf numFmtId="0" fontId="28" fillId="7" borderId="1" xfId="0" applyFont="1" applyFill="1" applyBorder="1" applyAlignment="1">
      <alignment vertical="center" wrapText="1"/>
    </xf>
    <xf numFmtId="0" fontId="26" fillId="0" borderId="1" xfId="0" applyFont="1" applyBorder="1" applyAlignment="1">
      <alignment vertical="center" wrapText="1"/>
    </xf>
    <xf numFmtId="0" fontId="26" fillId="7" borderId="1" xfId="0" applyFont="1" applyFill="1" applyBorder="1" applyAlignment="1">
      <alignment vertical="center"/>
    </xf>
    <xf numFmtId="0" fontId="0" fillId="2" borderId="1" xfId="0" applyFill="1" applyBorder="1" applyAlignment="1">
      <alignment horizontal="center" vertical="top"/>
    </xf>
    <xf numFmtId="0" fontId="0" fillId="0" borderId="1" xfId="0" applyBorder="1" applyAlignment="1">
      <alignment vertical="top"/>
    </xf>
    <xf numFmtId="0" fontId="39" fillId="2" borderId="1" xfId="0" applyFont="1" applyFill="1" applyBorder="1" applyAlignment="1">
      <alignment horizontal="center" vertical="top"/>
    </xf>
    <xf numFmtId="0" fontId="39" fillId="2" borderId="1" xfId="0" applyFont="1" applyFill="1" applyBorder="1" applyAlignment="1">
      <alignment horizontal="center" vertical="top" wrapText="1"/>
    </xf>
    <xf numFmtId="0" fontId="39" fillId="0" borderId="1" xfId="0" applyFont="1" applyBorder="1" applyAlignment="1">
      <alignment vertical="top"/>
    </xf>
    <xf numFmtId="0" fontId="39" fillId="0" borderId="1" xfId="0" applyFont="1" applyBorder="1" applyAlignment="1">
      <alignment vertical="top" wrapText="1"/>
    </xf>
    <xf numFmtId="0" fontId="39" fillId="2" borderId="0" xfId="0" applyFont="1" applyFill="1" applyBorder="1" applyAlignment="1">
      <alignment horizontal="center" vertical="top"/>
    </xf>
    <xf numFmtId="0" fontId="2" fillId="2" borderId="1" xfId="0" applyFont="1" applyFill="1" applyBorder="1" applyAlignment="1">
      <alignment horizontal="center" vertical="top"/>
    </xf>
    <xf numFmtId="0" fontId="39" fillId="0" borderId="0" xfId="0" applyFont="1" applyBorder="1" applyAlignment="1">
      <alignment vertical="top" wrapText="1"/>
    </xf>
    <xf numFmtId="0" fontId="2" fillId="7" borderId="18" xfId="0" applyFont="1" applyFill="1" applyBorder="1" applyAlignment="1">
      <alignment vertical="top" wrapText="1"/>
    </xf>
    <xf numFmtId="164" fontId="2" fillId="2" borderId="1" xfId="0" applyNumberFormat="1" applyFont="1" applyFill="1" applyBorder="1" applyAlignment="1">
      <alignment horizontal="center" vertical="top" wrapText="1"/>
    </xf>
    <xf numFmtId="164" fontId="2" fillId="2" borderId="1" xfId="0" applyNumberFormat="1" applyFont="1" applyFill="1" applyBorder="1" applyAlignment="1">
      <alignment horizontal="center" vertical="top"/>
    </xf>
    <xf numFmtId="0" fontId="32" fillId="11" borderId="15" xfId="0" applyFont="1" applyFill="1" applyBorder="1" applyAlignment="1">
      <alignment horizontal="center" vertical="center"/>
    </xf>
    <xf numFmtId="0" fontId="32" fillId="11" borderId="12" xfId="0" applyFont="1" applyFill="1" applyBorder="1" applyAlignment="1">
      <alignment horizontal="center" vertical="center"/>
    </xf>
    <xf numFmtId="0" fontId="32" fillId="11" borderId="18" xfId="0" applyFont="1" applyFill="1" applyBorder="1" applyAlignment="1">
      <alignment horizontal="center" vertical="center"/>
    </xf>
    <xf numFmtId="0" fontId="32" fillId="11" borderId="1" xfId="0" applyFont="1" applyFill="1" applyBorder="1" applyAlignment="1">
      <alignment horizontal="left" vertical="center" wrapText="1"/>
    </xf>
    <xf numFmtId="0" fontId="29" fillId="7" borderId="10" xfId="0" applyFont="1" applyFill="1" applyBorder="1" applyAlignment="1">
      <alignment horizontal="center" vertical="center" textRotation="90"/>
    </xf>
    <xf numFmtId="0" fontId="30" fillId="2" borderId="1" xfId="0" applyFont="1" applyFill="1" applyBorder="1" applyAlignment="1">
      <alignment horizontal="center" vertical="center" textRotation="90"/>
    </xf>
    <xf numFmtId="0" fontId="26" fillId="0" borderId="1" xfId="0" applyFont="1" applyBorder="1" applyAlignment="1">
      <alignment horizontal="center" vertical="center"/>
    </xf>
    <xf numFmtId="0" fontId="26" fillId="0" borderId="1" xfId="0" applyFont="1" applyBorder="1" applyAlignment="1">
      <alignment vertical="center" wrapText="1"/>
    </xf>
    <xf numFmtId="0" fontId="26" fillId="13" borderId="1" xfId="0" applyFont="1" applyFill="1" applyBorder="1" applyAlignment="1">
      <alignment horizontal="center" vertical="center" wrapText="1"/>
    </xf>
    <xf numFmtId="0" fontId="26" fillId="2" borderId="1" xfId="0" applyFont="1" applyFill="1" applyBorder="1" applyAlignment="1">
      <alignment horizontal="center" vertical="center"/>
    </xf>
    <xf numFmtId="0" fontId="36" fillId="7" borderId="1" xfId="0" applyFont="1" applyFill="1" applyBorder="1" applyAlignment="1">
      <alignment horizontal="left" vertical="center" wrapText="1"/>
    </xf>
    <xf numFmtId="0" fontId="26" fillId="21" borderId="1" xfId="0" applyFont="1" applyFill="1" applyBorder="1" applyAlignment="1">
      <alignment horizontal="center" vertical="center"/>
    </xf>
    <xf numFmtId="0" fontId="26" fillId="2" borderId="1" xfId="0" applyFont="1" applyFill="1" applyBorder="1" applyAlignment="1">
      <alignment horizontal="center" vertical="center" wrapText="1"/>
    </xf>
    <xf numFmtId="0" fontId="25" fillId="7" borderId="1" xfId="0" applyFont="1" applyFill="1" applyBorder="1" applyAlignment="1">
      <alignment horizontal="center" vertical="center" wrapText="1"/>
    </xf>
    <xf numFmtId="0" fontId="26" fillId="2" borderId="2" xfId="0" applyFont="1" applyFill="1" applyBorder="1" applyAlignment="1">
      <alignment horizontal="center" vertical="center"/>
    </xf>
    <xf numFmtId="0" fontId="26" fillId="2" borderId="3" xfId="0" applyFont="1" applyFill="1" applyBorder="1" applyAlignment="1">
      <alignment horizontal="center" vertical="center"/>
    </xf>
    <xf numFmtId="0" fontId="25" fillId="7" borderId="1" xfId="0" quotePrefix="1" applyFont="1" applyFill="1" applyBorder="1" applyAlignment="1">
      <alignment horizontal="center" vertical="center"/>
    </xf>
    <xf numFmtId="0" fontId="25" fillId="7" borderId="1" xfId="0" applyFont="1" applyFill="1" applyBorder="1" applyAlignment="1">
      <alignment horizontal="center" vertical="center"/>
    </xf>
    <xf numFmtId="0" fontId="31" fillId="7" borderId="10" xfId="0" applyFont="1" applyFill="1" applyBorder="1" applyAlignment="1">
      <alignment horizontal="center" vertical="center" textRotation="90"/>
    </xf>
    <xf numFmtId="0" fontId="31" fillId="6" borderId="2" xfId="0" applyFont="1" applyFill="1" applyBorder="1" applyAlignment="1">
      <alignment horizontal="center" vertical="center" textRotation="90"/>
    </xf>
    <xf numFmtId="0" fontId="31" fillId="6" borderId="11" xfId="0" applyFont="1" applyFill="1" applyBorder="1" applyAlignment="1">
      <alignment horizontal="center" vertical="center" textRotation="90"/>
    </xf>
    <xf numFmtId="0" fontId="31" fillId="6" borderId="3" xfId="0" applyFont="1" applyFill="1" applyBorder="1" applyAlignment="1">
      <alignment horizontal="center" vertical="center" textRotation="90"/>
    </xf>
    <xf numFmtId="0" fontId="31" fillId="5" borderId="2" xfId="0" applyFont="1" applyFill="1" applyBorder="1" applyAlignment="1">
      <alignment horizontal="center" vertical="center" textRotation="90" wrapText="1"/>
    </xf>
    <xf numFmtId="0" fontId="31" fillId="5" borderId="11" xfId="0" applyFont="1" applyFill="1" applyBorder="1" applyAlignment="1">
      <alignment horizontal="center" vertical="center" textRotation="90" wrapText="1"/>
    </xf>
    <xf numFmtId="0" fontId="31" fillId="5" borderId="3" xfId="0" applyFont="1" applyFill="1" applyBorder="1" applyAlignment="1">
      <alignment horizontal="center" vertical="center" textRotation="90" wrapText="1"/>
    </xf>
    <xf numFmtId="0" fontId="26" fillId="7" borderId="1" xfId="0" applyFont="1" applyFill="1" applyBorder="1" applyAlignment="1">
      <alignment horizontal="center" vertical="center"/>
    </xf>
    <xf numFmtId="0" fontId="25" fillId="7" borderId="2" xfId="0" applyFont="1" applyFill="1" applyBorder="1" applyAlignment="1">
      <alignment vertical="center" wrapText="1"/>
    </xf>
    <xf numFmtId="0" fontId="25" fillId="7" borderId="11" xfId="0" applyFont="1" applyFill="1" applyBorder="1" applyAlignment="1">
      <alignment vertical="center" wrapText="1"/>
    </xf>
    <xf numFmtId="0" fontId="25" fillId="7" borderId="3" xfId="0" applyFont="1" applyFill="1" applyBorder="1" applyAlignment="1">
      <alignment vertical="center" wrapText="1"/>
    </xf>
    <xf numFmtId="0" fontId="25" fillId="7" borderId="2" xfId="0" applyFont="1" applyFill="1" applyBorder="1" applyAlignment="1">
      <alignment horizontal="center" vertical="center" wrapText="1"/>
    </xf>
    <xf numFmtId="0" fontId="25" fillId="7" borderId="11" xfId="0" applyFont="1" applyFill="1" applyBorder="1" applyAlignment="1">
      <alignment horizontal="center" vertical="center" wrapText="1"/>
    </xf>
    <xf numFmtId="0" fontId="25" fillId="7" borderId="3" xfId="0" applyFont="1" applyFill="1" applyBorder="1" applyAlignment="1">
      <alignment horizontal="center" vertical="center" wrapText="1"/>
    </xf>
    <xf numFmtId="0" fontId="25" fillId="7" borderId="1" xfId="0" applyFont="1" applyFill="1" applyBorder="1" applyAlignment="1">
      <alignment vertical="center" wrapText="1"/>
    </xf>
    <xf numFmtId="0" fontId="26" fillId="7" borderId="1" xfId="0" applyFont="1" applyFill="1" applyBorder="1" applyAlignment="1">
      <alignment vertical="center" wrapText="1"/>
    </xf>
    <xf numFmtId="0" fontId="25" fillId="11" borderId="1" xfId="0" applyFont="1" applyFill="1" applyBorder="1" applyAlignment="1">
      <alignment horizontal="left" vertical="center"/>
    </xf>
    <xf numFmtId="0" fontId="26" fillId="21" borderId="2" xfId="0" applyFont="1" applyFill="1" applyBorder="1" applyAlignment="1">
      <alignment horizontal="center" vertical="center"/>
    </xf>
    <xf numFmtId="0" fontId="26" fillId="21" borderId="11" xfId="0" applyFont="1" applyFill="1" applyBorder="1" applyAlignment="1">
      <alignment horizontal="center" vertical="center"/>
    </xf>
    <xf numFmtId="0" fontId="26" fillId="21" borderId="3" xfId="0" applyFont="1" applyFill="1" applyBorder="1" applyAlignment="1">
      <alignment horizontal="center" vertical="center"/>
    </xf>
    <xf numFmtId="0" fontId="25" fillId="7" borderId="14" xfId="0" quotePrefix="1" applyFont="1" applyFill="1" applyBorder="1" applyAlignment="1">
      <alignment horizontal="center" vertical="center"/>
    </xf>
    <xf numFmtId="0" fontId="25" fillId="7" borderId="13" xfId="0" quotePrefix="1" applyFont="1" applyFill="1" applyBorder="1" applyAlignment="1">
      <alignment horizontal="center" vertical="center"/>
    </xf>
    <xf numFmtId="0" fontId="25" fillId="7" borderId="16" xfId="0" quotePrefix="1" applyFont="1" applyFill="1" applyBorder="1" applyAlignment="1">
      <alignment horizontal="center" vertical="center"/>
    </xf>
    <xf numFmtId="0" fontId="25" fillId="7" borderId="22" xfId="0" quotePrefix="1" applyFont="1" applyFill="1" applyBorder="1" applyAlignment="1">
      <alignment horizontal="center" vertical="center"/>
    </xf>
    <xf numFmtId="0" fontId="26" fillId="13" borderId="1" xfId="0" applyFont="1" applyFill="1" applyBorder="1" applyAlignment="1">
      <alignment horizontal="center" vertical="center"/>
    </xf>
    <xf numFmtId="0" fontId="26" fillId="2" borderId="11" xfId="0" applyFont="1" applyFill="1" applyBorder="1" applyAlignment="1">
      <alignment horizontal="center" vertical="center"/>
    </xf>
    <xf numFmtId="0" fontId="26" fillId="13" borderId="2" xfId="0" applyFont="1" applyFill="1" applyBorder="1" applyAlignment="1">
      <alignment horizontal="center" vertical="center" wrapText="1"/>
    </xf>
    <xf numFmtId="0" fontId="26" fillId="13" borderId="11" xfId="0" applyFont="1" applyFill="1" applyBorder="1" applyAlignment="1">
      <alignment horizontal="center" vertical="center" wrapText="1"/>
    </xf>
    <xf numFmtId="0" fontId="26" fillId="13" borderId="3" xfId="0" applyFont="1" applyFill="1" applyBorder="1" applyAlignment="1">
      <alignment horizontal="center" vertical="center" wrapText="1"/>
    </xf>
    <xf numFmtId="0" fontId="37" fillId="7" borderId="1" xfId="0" applyFont="1" applyFill="1" applyBorder="1" applyAlignment="1">
      <alignment vertical="center" wrapText="1"/>
    </xf>
    <xf numFmtId="0" fontId="37" fillId="7" borderId="15" xfId="0" applyFont="1" applyFill="1" applyBorder="1" applyAlignment="1">
      <alignment vertical="center" wrapText="1"/>
    </xf>
    <xf numFmtId="0" fontId="37" fillId="7" borderId="18" xfId="0" applyFont="1" applyFill="1" applyBorder="1" applyAlignment="1">
      <alignment vertical="center" wrapText="1"/>
    </xf>
    <xf numFmtId="0" fontId="26" fillId="0" borderId="2" xfId="0" applyFont="1" applyBorder="1" applyAlignment="1">
      <alignment vertical="center" wrapText="1"/>
    </xf>
    <xf numFmtId="0" fontId="26" fillId="0" borderId="11" xfId="0" applyFont="1" applyBorder="1" applyAlignment="1">
      <alignment vertical="center" wrapText="1"/>
    </xf>
    <xf numFmtId="0" fontId="26" fillId="0" borderId="3" xfId="0" applyFont="1" applyBorder="1" applyAlignment="1">
      <alignment vertical="center" wrapText="1"/>
    </xf>
    <xf numFmtId="0" fontId="26" fillId="12" borderId="2" xfId="0" applyFont="1" applyFill="1" applyBorder="1" applyAlignment="1">
      <alignment horizontal="center" vertical="center"/>
    </xf>
    <xf numFmtId="0" fontId="26" fillId="12" borderId="3" xfId="0" applyFont="1" applyFill="1" applyBorder="1" applyAlignment="1">
      <alignment horizontal="center" vertical="center"/>
    </xf>
    <xf numFmtId="0" fontId="30" fillId="15" borderId="2" xfId="0" applyFont="1" applyFill="1" applyBorder="1" applyAlignment="1">
      <alignment horizontal="center" vertical="center" textRotation="90"/>
    </xf>
    <xf numFmtId="0" fontId="30" fillId="15" borderId="11" xfId="0" applyFont="1" applyFill="1" applyBorder="1" applyAlignment="1">
      <alignment horizontal="center" vertical="center" textRotation="90"/>
    </xf>
    <xf numFmtId="0" fontId="30" fillId="15" borderId="3" xfId="0" applyFont="1" applyFill="1" applyBorder="1" applyAlignment="1">
      <alignment horizontal="center" vertical="center" textRotation="90"/>
    </xf>
    <xf numFmtId="0" fontId="26" fillId="13" borderId="2" xfId="0" applyFont="1" applyFill="1" applyBorder="1" applyAlignment="1">
      <alignment horizontal="center" vertical="center"/>
    </xf>
    <xf numFmtId="0" fontId="26" fillId="13" borderId="11" xfId="0" applyFont="1" applyFill="1" applyBorder="1" applyAlignment="1">
      <alignment horizontal="center" vertical="center"/>
    </xf>
    <xf numFmtId="0" fontId="26" fillId="13" borderId="3" xfId="0" applyFont="1" applyFill="1" applyBorder="1" applyAlignment="1">
      <alignment horizontal="center"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30" fillId="4" borderId="2" xfId="0" applyFont="1" applyFill="1" applyBorder="1" applyAlignment="1">
      <alignment horizontal="center" vertical="center" textRotation="90"/>
    </xf>
    <xf numFmtId="0" fontId="30" fillId="4" borderId="11" xfId="0" applyFont="1" applyFill="1" applyBorder="1" applyAlignment="1">
      <alignment horizontal="center" vertical="center" textRotation="90"/>
    </xf>
    <xf numFmtId="0" fontId="30" fillId="4" borderId="3" xfId="0" applyFont="1" applyFill="1" applyBorder="1" applyAlignment="1">
      <alignment horizontal="center" vertical="center" textRotation="90"/>
    </xf>
    <xf numFmtId="0" fontId="26" fillId="0" borderId="11" xfId="0" applyFont="1" applyBorder="1" applyAlignment="1">
      <alignment horizontal="center" vertical="center"/>
    </xf>
    <xf numFmtId="0" fontId="26" fillId="0" borderId="1" xfId="0" applyFont="1" applyBorder="1" applyAlignment="1">
      <alignment horizontal="left" vertical="center" wrapText="1"/>
    </xf>
    <xf numFmtId="0" fontId="25" fillId="7" borderId="1" xfId="0" applyFont="1" applyFill="1" applyBorder="1" applyAlignment="1">
      <alignment horizontal="left" vertical="center" wrapText="1"/>
    </xf>
    <xf numFmtId="0" fontId="26" fillId="12" borderId="1" xfId="0" applyFont="1" applyFill="1" applyBorder="1" applyAlignment="1">
      <alignment horizontal="center" vertical="center" wrapText="1"/>
    </xf>
    <xf numFmtId="0" fontId="26" fillId="7" borderId="1" xfId="0" applyFont="1" applyFill="1" applyBorder="1" applyAlignment="1">
      <alignment horizontal="left" vertical="center" wrapText="1"/>
    </xf>
    <xf numFmtId="0" fontId="26" fillId="12" borderId="1" xfId="0" applyFont="1" applyFill="1" applyBorder="1" applyAlignment="1">
      <alignment horizontal="center" vertical="center"/>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11" xfId="0" applyFont="1" applyBorder="1" applyAlignment="1">
      <alignment horizontal="left" vertical="center" wrapText="1"/>
    </xf>
    <xf numFmtId="0" fontId="8" fillId="0" borderId="15" xfId="0" applyFont="1" applyBorder="1" applyAlignment="1">
      <alignment horizontal="center" wrapText="1"/>
    </xf>
    <xf numFmtId="0" fontId="8" fillId="0" borderId="12" xfId="0" applyFont="1" applyBorder="1" applyAlignment="1">
      <alignment horizontal="center" wrapText="1"/>
    </xf>
    <xf numFmtId="0" fontId="8" fillId="0" borderId="18" xfId="0" applyFont="1" applyBorder="1" applyAlignment="1">
      <alignment horizontal="center" wrapText="1"/>
    </xf>
    <xf numFmtId="0" fontId="8" fillId="0" borderId="1" xfId="0" applyFont="1" applyBorder="1" applyAlignment="1">
      <alignment horizontal="center" wrapText="1"/>
    </xf>
    <xf numFmtId="0" fontId="2" fillId="2" borderId="1" xfId="0" applyFont="1" applyFill="1" applyBorder="1" applyAlignment="1">
      <alignment horizontal="center" vertical="top"/>
    </xf>
    <xf numFmtId="0" fontId="2" fillId="0" borderId="1" xfId="0" applyFont="1" applyFill="1" applyBorder="1" applyAlignment="1">
      <alignment horizontal="center" vertical="top"/>
    </xf>
    <xf numFmtId="0" fontId="2" fillId="9" borderId="1" xfId="0" applyFont="1" applyFill="1" applyBorder="1" applyAlignment="1">
      <alignment horizontal="center" vertical="top"/>
    </xf>
    <xf numFmtId="0" fontId="2" fillId="0" borderId="0" xfId="0" applyFont="1" applyAlignment="1">
      <alignment horizontal="center"/>
    </xf>
    <xf numFmtId="0" fontId="10" fillId="0" borderId="15" xfId="0" applyFont="1" applyFill="1" applyBorder="1" applyAlignment="1">
      <alignment horizontal="center" wrapText="1"/>
    </xf>
    <xf numFmtId="0" fontId="10" fillId="0" borderId="12" xfId="0" applyFont="1" applyFill="1" applyBorder="1" applyAlignment="1">
      <alignment horizontal="center" wrapText="1"/>
    </xf>
    <xf numFmtId="0" fontId="10" fillId="0" borderId="18" xfId="0" applyFont="1" applyFill="1" applyBorder="1" applyAlignment="1">
      <alignment horizontal="center" wrapText="1"/>
    </xf>
    <xf numFmtId="0" fontId="2" fillId="2" borderId="15" xfId="0" applyFont="1" applyFill="1" applyBorder="1" applyAlignment="1">
      <alignment horizontal="left" vertical="top" wrapText="1"/>
    </xf>
    <xf numFmtId="0" fontId="2" fillId="2" borderId="18" xfId="0" applyFont="1" applyFill="1" applyBorder="1" applyAlignment="1">
      <alignment horizontal="left" vertical="top" wrapText="1"/>
    </xf>
    <xf numFmtId="0" fontId="8" fillId="0" borderId="19" xfId="0" applyFont="1" applyBorder="1" applyAlignment="1">
      <alignment horizontal="center" wrapText="1"/>
    </xf>
    <xf numFmtId="0" fontId="8" fillId="0" borderId="20" xfId="0" applyFont="1" applyBorder="1" applyAlignment="1">
      <alignment horizontal="center" wrapText="1"/>
    </xf>
    <xf numFmtId="0" fontId="8" fillId="0" borderId="21" xfId="0" applyFont="1" applyBorder="1" applyAlignment="1">
      <alignment horizontal="center" wrapText="1"/>
    </xf>
    <xf numFmtId="0" fontId="2" fillId="22" borderId="15" xfId="0" applyFont="1" applyFill="1" applyBorder="1" applyAlignment="1">
      <alignment horizontal="center" vertical="top" wrapText="1"/>
    </xf>
    <xf numFmtId="0" fontId="2" fillId="22" borderId="12" xfId="0" applyFont="1" applyFill="1" applyBorder="1" applyAlignment="1">
      <alignment horizontal="center" vertical="top" wrapText="1"/>
    </xf>
    <xf numFmtId="0" fontId="2" fillId="22" borderId="18" xfId="0" applyFont="1" applyFill="1" applyBorder="1" applyAlignment="1">
      <alignment horizontal="center" vertical="top" wrapText="1"/>
    </xf>
    <xf numFmtId="0" fontId="10" fillId="0" borderId="1" xfId="0" applyFont="1" applyFill="1" applyBorder="1" applyAlignment="1">
      <alignment horizontal="center" wrapText="1"/>
    </xf>
    <xf numFmtId="0" fontId="2" fillId="2" borderId="9" xfId="0" applyFont="1" applyFill="1" applyBorder="1" applyAlignment="1">
      <alignment horizontal="center" vertical="top"/>
    </xf>
    <xf numFmtId="0" fontId="2" fillId="2" borderId="0" xfId="0" applyFont="1" applyFill="1" applyBorder="1" applyAlignment="1">
      <alignment horizontal="center" vertical="top"/>
    </xf>
    <xf numFmtId="0" fontId="2" fillId="2" borderId="9" xfId="0" applyFont="1" applyFill="1" applyBorder="1" applyAlignment="1">
      <alignment horizontal="center" vertical="justify"/>
    </xf>
    <xf numFmtId="0" fontId="2" fillId="2" borderId="0" xfId="0" applyFont="1" applyFill="1" applyBorder="1" applyAlignment="1">
      <alignment horizontal="center" vertical="justify"/>
    </xf>
    <xf numFmtId="0" fontId="2" fillId="9" borderId="9" xfId="0" applyFont="1" applyFill="1" applyBorder="1" applyAlignment="1">
      <alignment horizontal="center" vertical="top"/>
    </xf>
    <xf numFmtId="0" fontId="2" fillId="9" borderId="0" xfId="0" applyFont="1" applyFill="1" applyBorder="1" applyAlignment="1">
      <alignment horizontal="center" vertical="top"/>
    </xf>
    <xf numFmtId="0" fontId="2" fillId="2" borderId="2" xfId="0" applyFont="1" applyFill="1" applyBorder="1" applyAlignment="1">
      <alignment horizontal="center" vertical="top"/>
    </xf>
    <xf numFmtId="0" fontId="2" fillId="2" borderId="3" xfId="0" applyFont="1" applyFill="1" applyBorder="1" applyAlignment="1">
      <alignment horizontal="center" vertical="top"/>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2" fillId="9" borderId="2" xfId="0" applyFont="1" applyFill="1" applyBorder="1" applyAlignment="1">
      <alignment horizontal="center" vertical="top"/>
    </xf>
    <xf numFmtId="0" fontId="2" fillId="9" borderId="3" xfId="0" applyFont="1" applyFill="1" applyBorder="1" applyAlignment="1">
      <alignment horizontal="center" vertical="top"/>
    </xf>
    <xf numFmtId="17" fontId="2" fillId="2" borderId="1" xfId="0" applyNumberFormat="1" applyFont="1" applyFill="1" applyBorder="1" applyAlignment="1">
      <alignment horizontal="center" vertical="top"/>
    </xf>
    <xf numFmtId="17" fontId="2" fillId="2" borderId="1" xfId="0" applyNumberFormat="1" applyFont="1" applyFill="1" applyBorder="1" applyAlignment="1">
      <alignment horizontal="center" vertical="top" wrapText="1"/>
    </xf>
    <xf numFmtId="0" fontId="2" fillId="2" borderId="1" xfId="0" applyFont="1" applyFill="1" applyBorder="1" applyAlignment="1">
      <alignment horizontal="left" vertical="top"/>
    </xf>
    <xf numFmtId="0" fontId="8" fillId="5" borderId="1" xfId="0" applyFont="1" applyFill="1" applyBorder="1" applyAlignment="1">
      <alignment horizontal="left" vertical="top"/>
    </xf>
    <xf numFmtId="0" fontId="8" fillId="6" borderId="15" xfId="0" applyFont="1" applyFill="1" applyBorder="1" applyAlignment="1">
      <alignment horizontal="left" vertical="top"/>
    </xf>
    <xf numFmtId="0" fontId="8" fillId="6" borderId="12" xfId="0" applyFont="1" applyFill="1" applyBorder="1" applyAlignment="1">
      <alignment horizontal="left" vertical="top"/>
    </xf>
    <xf numFmtId="0" fontId="8" fillId="6" borderId="18" xfId="0" applyFont="1" applyFill="1" applyBorder="1" applyAlignment="1">
      <alignment horizontal="left" vertical="top"/>
    </xf>
    <xf numFmtId="0" fontId="8" fillId="0" borderId="1" xfId="0" applyFont="1" applyBorder="1" applyAlignment="1">
      <alignment horizontal="center" vertical="top" wrapText="1"/>
    </xf>
    <xf numFmtId="0" fontId="8" fillId="0" borderId="15" xfId="0" applyFont="1" applyBorder="1" applyAlignment="1">
      <alignment horizontal="center" vertical="top" wrapText="1"/>
    </xf>
    <xf numFmtId="0" fontId="8" fillId="0" borderId="12" xfId="0" applyFont="1" applyBorder="1" applyAlignment="1">
      <alignment horizontal="center" vertical="top" wrapText="1"/>
    </xf>
    <xf numFmtId="0" fontId="8" fillId="0" borderId="18" xfId="0" applyFont="1" applyBorder="1" applyAlignment="1">
      <alignment horizontal="center" vertical="top" wrapText="1"/>
    </xf>
    <xf numFmtId="0" fontId="2" fillId="2" borderId="15" xfId="0" applyFont="1" applyFill="1" applyBorder="1" applyAlignment="1">
      <alignment horizontal="left" vertical="top"/>
    </xf>
    <xf numFmtId="0" fontId="2" fillId="2" borderId="18" xfId="0" applyFont="1" applyFill="1" applyBorder="1" applyAlignment="1">
      <alignment horizontal="left" vertical="top"/>
    </xf>
    <xf numFmtId="0" fontId="2" fillId="2" borderId="11" xfId="0" applyFont="1" applyFill="1" applyBorder="1" applyAlignment="1">
      <alignment horizontal="center" vertical="top"/>
    </xf>
    <xf numFmtId="0" fontId="2" fillId="9" borderId="11" xfId="0" applyFont="1" applyFill="1" applyBorder="1" applyAlignment="1">
      <alignment horizontal="center" vertical="top"/>
    </xf>
    <xf numFmtId="0" fontId="10" fillId="17" borderId="15" xfId="0" applyFont="1" applyFill="1" applyBorder="1" applyAlignment="1">
      <alignment horizontal="left" vertical="top" wrapText="1"/>
    </xf>
    <xf numFmtId="0" fontId="10" fillId="17" borderId="12" xfId="0" applyFont="1" applyFill="1" applyBorder="1" applyAlignment="1">
      <alignment horizontal="left" vertical="top" wrapText="1"/>
    </xf>
    <xf numFmtId="0" fontId="10" fillId="17" borderId="18" xfId="0" applyFont="1" applyFill="1" applyBorder="1" applyAlignment="1">
      <alignment horizontal="left" vertical="top" wrapText="1"/>
    </xf>
    <xf numFmtId="0" fontId="8" fillId="0" borderId="19" xfId="0" applyFont="1" applyBorder="1" applyAlignment="1">
      <alignment horizontal="center" vertical="top" wrapText="1"/>
    </xf>
    <xf numFmtId="0" fontId="8" fillId="0" borderId="20" xfId="0" applyFont="1" applyBorder="1" applyAlignment="1">
      <alignment horizontal="center" vertical="top" wrapText="1"/>
    </xf>
    <xf numFmtId="0" fontId="8" fillId="0" borderId="21" xfId="0" applyFont="1" applyBorder="1" applyAlignment="1">
      <alignment horizontal="center" vertical="top" wrapText="1"/>
    </xf>
    <xf numFmtId="0" fontId="10" fillId="0" borderId="1" xfId="0" applyFont="1" applyFill="1" applyBorder="1" applyAlignment="1">
      <alignment horizontal="center" vertical="top" wrapText="1"/>
    </xf>
    <xf numFmtId="0" fontId="10" fillId="0" borderId="15" xfId="0" applyFont="1" applyFill="1" applyBorder="1" applyAlignment="1">
      <alignment horizontal="center" vertical="top" wrapText="1"/>
    </xf>
    <xf numFmtId="0" fontId="10" fillId="0" borderId="12" xfId="0" applyFont="1" applyFill="1" applyBorder="1" applyAlignment="1">
      <alignment horizontal="center" vertical="top" wrapText="1"/>
    </xf>
    <xf numFmtId="0" fontId="10" fillId="0" borderId="18" xfId="0" applyFont="1" applyFill="1" applyBorder="1" applyAlignment="1">
      <alignment horizontal="center" vertical="top" wrapText="1"/>
    </xf>
    <xf numFmtId="0" fontId="2" fillId="0" borderId="11" xfId="0" applyFont="1" applyFill="1" applyBorder="1" applyAlignment="1">
      <alignment horizontal="center" vertical="top"/>
    </xf>
    <xf numFmtId="0" fontId="0" fillId="0" borderId="2" xfId="0" applyFill="1" applyBorder="1" applyAlignment="1">
      <alignment horizontal="center" vertical="top"/>
    </xf>
    <xf numFmtId="0" fontId="0" fillId="0" borderId="3" xfId="0" applyFill="1" applyBorder="1" applyAlignment="1">
      <alignment horizontal="center" vertical="top"/>
    </xf>
    <xf numFmtId="0" fontId="0" fillId="9" borderId="2" xfId="0" applyFill="1" applyBorder="1" applyAlignment="1">
      <alignment horizontal="center" vertical="top"/>
    </xf>
    <xf numFmtId="0" fontId="0" fillId="9" borderId="3" xfId="0" applyFill="1" applyBorder="1" applyAlignment="1">
      <alignment horizontal="center" vertical="top"/>
    </xf>
    <xf numFmtId="0" fontId="0" fillId="2" borderId="15" xfId="0" applyFill="1" applyBorder="1" applyAlignment="1">
      <alignment horizontal="left" wrapText="1"/>
    </xf>
    <xf numFmtId="0" fontId="0" fillId="2" borderId="18" xfId="0" applyFill="1" applyBorder="1" applyAlignment="1">
      <alignment horizontal="left" wrapText="1"/>
    </xf>
    <xf numFmtId="17" fontId="0" fillId="2" borderId="15" xfId="0" applyNumberFormat="1" applyFill="1" applyBorder="1" applyAlignment="1">
      <alignment horizontal="center" vertical="top"/>
    </xf>
    <xf numFmtId="17" fontId="0" fillId="2" borderId="12" xfId="0" applyNumberFormat="1" applyFill="1" applyBorder="1" applyAlignment="1">
      <alignment horizontal="center" vertical="top"/>
    </xf>
    <xf numFmtId="17" fontId="0" fillId="2" borderId="18" xfId="0" applyNumberFormat="1" applyFill="1" applyBorder="1" applyAlignment="1">
      <alignment horizontal="center" vertical="top"/>
    </xf>
    <xf numFmtId="0" fontId="0" fillId="2" borderId="2" xfId="0" applyFill="1" applyBorder="1" applyAlignment="1">
      <alignment horizontal="center" vertical="top"/>
    </xf>
    <xf numFmtId="0" fontId="0" fillId="2" borderId="3" xfId="0" applyFill="1" applyBorder="1" applyAlignment="1">
      <alignment horizontal="center" vertical="top"/>
    </xf>
    <xf numFmtId="0" fontId="4" fillId="17" borderId="1" xfId="0" applyFont="1" applyFill="1" applyBorder="1" applyAlignment="1">
      <alignment horizontal="left" wrapText="1"/>
    </xf>
    <xf numFmtId="0" fontId="0" fillId="2" borderId="2" xfId="0" applyFill="1" applyBorder="1" applyAlignment="1">
      <alignment vertical="top"/>
    </xf>
    <xf numFmtId="0" fontId="0" fillId="0" borderId="11" xfId="0" applyBorder="1" applyAlignment="1">
      <alignment vertical="top"/>
    </xf>
    <xf numFmtId="0" fontId="0" fillId="0" borderId="3" xfId="0" applyBorder="1" applyAlignment="1">
      <alignment vertical="top"/>
    </xf>
    <xf numFmtId="0" fontId="0" fillId="13" borderId="2" xfId="0" applyFill="1" applyBorder="1" applyAlignment="1">
      <alignment horizontal="center" vertical="top"/>
    </xf>
    <xf numFmtId="0" fontId="0" fillId="13" borderId="11" xfId="0" applyFill="1" applyBorder="1" applyAlignment="1">
      <alignment horizontal="center" vertical="top"/>
    </xf>
    <xf numFmtId="0" fontId="0" fillId="0" borderId="11" xfId="0" applyBorder="1" applyAlignment="1">
      <alignment horizontal="center" vertical="top"/>
    </xf>
    <xf numFmtId="0" fontId="0" fillId="0" borderId="3" xfId="0" applyBorder="1" applyAlignment="1">
      <alignment horizontal="center" vertical="top"/>
    </xf>
    <xf numFmtId="0" fontId="0" fillId="2" borderId="11" xfId="0" applyFill="1" applyBorder="1" applyAlignment="1">
      <alignment horizontal="center" vertical="top"/>
    </xf>
    <xf numFmtId="0" fontId="4" fillId="0" borderId="1" xfId="0" applyFont="1" applyFill="1" applyBorder="1" applyAlignment="1">
      <alignment horizontal="center" wrapText="1"/>
    </xf>
    <xf numFmtId="0" fontId="4" fillId="0" borderId="15" xfId="0" applyFont="1" applyFill="1" applyBorder="1" applyAlignment="1">
      <alignment horizontal="center" wrapText="1"/>
    </xf>
    <xf numFmtId="0" fontId="4" fillId="0" borderId="12" xfId="0" applyFont="1" applyFill="1" applyBorder="1" applyAlignment="1">
      <alignment horizontal="center" wrapText="1"/>
    </xf>
    <xf numFmtId="0" fontId="4" fillId="0" borderId="18" xfId="0" applyFont="1" applyFill="1" applyBorder="1" applyAlignment="1">
      <alignment horizontal="center" wrapText="1"/>
    </xf>
    <xf numFmtId="0" fontId="0" fillId="9" borderId="11" xfId="0" applyFill="1" applyBorder="1" applyAlignment="1">
      <alignment horizontal="center" vertical="top"/>
    </xf>
    <xf numFmtId="0" fontId="0" fillId="0" borderId="11" xfId="0" applyFill="1" applyBorder="1" applyAlignment="1">
      <alignment horizontal="center" vertical="top"/>
    </xf>
    <xf numFmtId="0" fontId="0" fillId="0" borderId="0" xfId="0" applyAlignment="1">
      <alignment horizontal="center" vertical="top"/>
    </xf>
    <xf numFmtId="0" fontId="2" fillId="0" borderId="9" xfId="0" applyFont="1" applyFill="1" applyBorder="1" applyAlignment="1">
      <alignment horizontal="center" vertical="top"/>
    </xf>
    <xf numFmtId="0" fontId="2" fillId="0" borderId="0" xfId="0" applyFont="1" applyFill="1" applyBorder="1" applyAlignment="1">
      <alignment horizontal="center" vertical="top"/>
    </xf>
    <xf numFmtId="0" fontId="0" fillId="0" borderId="1" xfId="0" applyBorder="1" applyAlignment="1">
      <alignment horizontal="center" vertical="top"/>
    </xf>
    <xf numFmtId="0" fontId="10" fillId="17" borderId="15" xfId="0" applyFont="1" applyFill="1" applyBorder="1" applyAlignment="1">
      <alignment horizontal="left" wrapText="1"/>
    </xf>
    <xf numFmtId="0" fontId="10" fillId="17" borderId="12" xfId="0" applyFont="1" applyFill="1" applyBorder="1" applyAlignment="1">
      <alignment horizontal="left" wrapText="1"/>
    </xf>
    <xf numFmtId="0" fontId="10" fillId="17" borderId="18" xfId="0" applyFont="1" applyFill="1" applyBorder="1" applyAlignment="1">
      <alignment horizontal="left" wrapText="1"/>
    </xf>
    <xf numFmtId="0" fontId="2" fillId="2" borderId="13" xfId="0" applyFont="1" applyFill="1" applyBorder="1" applyAlignment="1">
      <alignment horizontal="center" vertical="top"/>
    </xf>
    <xf numFmtId="0" fontId="2" fillId="2" borderId="10" xfId="0" applyFont="1" applyFill="1" applyBorder="1" applyAlignment="1">
      <alignment horizontal="center" vertical="top"/>
    </xf>
    <xf numFmtId="0" fontId="0" fillId="0" borderId="22" xfId="0" applyBorder="1" applyAlignment="1">
      <alignment horizontal="center" vertical="top"/>
    </xf>
    <xf numFmtId="0" fontId="2" fillId="19" borderId="15" xfId="0" applyFont="1" applyFill="1" applyBorder="1" applyAlignment="1">
      <alignment horizontal="center" wrapText="1"/>
    </xf>
    <xf numFmtId="0" fontId="2" fillId="19" borderId="18" xfId="0" applyFont="1" applyFill="1" applyBorder="1" applyAlignment="1">
      <alignment horizontal="center" wrapText="1"/>
    </xf>
    <xf numFmtId="0" fontId="38" fillId="2" borderId="15" xfId="0" applyFont="1" applyFill="1" applyBorder="1" applyAlignment="1">
      <alignment horizontal="left" wrapText="1"/>
    </xf>
    <xf numFmtId="0" fontId="38" fillId="2" borderId="18" xfId="0" applyFont="1" applyFill="1" applyBorder="1" applyAlignment="1">
      <alignment horizontal="left" wrapText="1"/>
    </xf>
    <xf numFmtId="0" fontId="2" fillId="2" borderId="15" xfId="0" applyFont="1" applyFill="1" applyBorder="1" applyAlignment="1">
      <alignment horizontal="left" wrapText="1"/>
    </xf>
    <xf numFmtId="0" fontId="2" fillId="2" borderId="18" xfId="0" applyFont="1" applyFill="1" applyBorder="1" applyAlignment="1">
      <alignment horizontal="left" wrapText="1"/>
    </xf>
    <xf numFmtId="0" fontId="0" fillId="0" borderId="10" xfId="0" applyBorder="1" applyAlignment="1">
      <alignment horizontal="center" vertical="top"/>
    </xf>
    <xf numFmtId="0" fontId="2" fillId="2" borderId="1" xfId="0" applyFont="1" applyFill="1" applyBorder="1" applyAlignment="1">
      <alignment horizontal="center"/>
    </xf>
    <xf numFmtId="0" fontId="0" fillId="2" borderId="1" xfId="0" applyFill="1" applyBorder="1" applyAlignment="1">
      <alignment horizontal="center" vertical="top"/>
    </xf>
    <xf numFmtId="0" fontId="0" fillId="9" borderId="1" xfId="0" applyFill="1" applyBorder="1" applyAlignment="1">
      <alignment horizontal="center" vertical="top"/>
    </xf>
    <xf numFmtId="0" fontId="0" fillId="0" borderId="1" xfId="0" applyFill="1" applyBorder="1" applyAlignment="1">
      <alignment horizontal="center" vertical="top"/>
    </xf>
    <xf numFmtId="0" fontId="0" fillId="2" borderId="1" xfId="0" applyFill="1" applyBorder="1" applyAlignment="1">
      <alignment horizontal="center"/>
    </xf>
    <xf numFmtId="0" fontId="2" fillId="19" borderId="15" xfId="0" applyFont="1" applyFill="1" applyBorder="1" applyAlignment="1">
      <alignment horizontal="left" wrapText="1"/>
    </xf>
    <xf numFmtId="0" fontId="2" fillId="19" borderId="18" xfId="0" applyFont="1" applyFill="1" applyBorder="1" applyAlignment="1">
      <alignment horizontal="left" wrapText="1"/>
    </xf>
    <xf numFmtId="164" fontId="2" fillId="21" borderId="1" xfId="0" applyNumberFormat="1" applyFont="1" applyFill="1" applyBorder="1" applyAlignment="1">
      <alignment horizontal="center" vertical="top" wrapText="1"/>
    </xf>
    <xf numFmtId="164" fontId="2" fillId="21" borderId="1" xfId="0" applyNumberFormat="1" applyFont="1" applyFill="1" applyBorder="1" applyAlignment="1">
      <alignment horizontal="center" vertical="top"/>
    </xf>
    <xf numFmtId="0" fontId="2" fillId="0" borderId="0" xfId="0" applyFont="1" applyAlignment="1">
      <alignment horizontal="left" wrapText="1"/>
    </xf>
    <xf numFmtId="0" fontId="4" fillId="17" borderId="15" xfId="0" applyFont="1" applyFill="1" applyBorder="1" applyAlignment="1">
      <alignment horizontal="left" wrapText="1"/>
    </xf>
    <xf numFmtId="0" fontId="4" fillId="17" borderId="12" xfId="0" applyFont="1" applyFill="1" applyBorder="1" applyAlignment="1">
      <alignment horizontal="left" wrapText="1"/>
    </xf>
    <xf numFmtId="0" fontId="4" fillId="17" borderId="18" xfId="0" applyFont="1" applyFill="1" applyBorder="1" applyAlignment="1">
      <alignment horizontal="left" wrapText="1"/>
    </xf>
    <xf numFmtId="0" fontId="27" fillId="7" borderId="1" xfId="0" applyFont="1" applyFill="1" applyBorder="1" applyAlignment="1">
      <alignment horizontal="left" vertical="center" wrapText="1"/>
    </xf>
    <xf numFmtId="0" fontId="25" fillId="7" borderId="15" xfId="0" applyFont="1" applyFill="1" applyBorder="1" applyAlignment="1">
      <alignment horizontal="left" vertical="center" wrapText="1"/>
    </xf>
    <xf numFmtId="0" fontId="25" fillId="7" borderId="18" xfId="0" applyFont="1" applyFill="1" applyBorder="1" applyAlignment="1">
      <alignment horizontal="left" vertical="center" wrapText="1"/>
    </xf>
    <xf numFmtId="0" fontId="24" fillId="7" borderId="15" xfId="0" applyFont="1" applyFill="1" applyBorder="1" applyAlignment="1">
      <alignment vertical="center" wrapText="1"/>
    </xf>
    <xf numFmtId="0" fontId="24" fillId="7" borderId="18" xfId="0" applyFont="1" applyFill="1" applyBorder="1" applyAlignment="1">
      <alignment vertical="center" wrapText="1"/>
    </xf>
    <xf numFmtId="0" fontId="25" fillId="7" borderId="1" xfId="0" applyFont="1" applyFill="1" applyBorder="1" applyAlignment="1">
      <alignment horizontal="left" vertical="center"/>
    </xf>
    <xf numFmtId="0" fontId="24" fillId="7" borderId="1" xfId="0" applyFont="1" applyFill="1" applyBorder="1" applyAlignment="1">
      <alignment vertical="center" wrapText="1"/>
    </xf>
    <xf numFmtId="0" fontId="4" fillId="0" borderId="1" xfId="0" applyFont="1" applyFill="1" applyBorder="1" applyAlignment="1">
      <alignment horizontal="center" vertical="top" wrapText="1"/>
    </xf>
    <xf numFmtId="0" fontId="4" fillId="0" borderId="15" xfId="0" applyFont="1" applyFill="1" applyBorder="1" applyAlignment="1">
      <alignment horizontal="center" vertical="top" wrapText="1"/>
    </xf>
    <xf numFmtId="0" fontId="4" fillId="0" borderId="12" xfId="0" applyFont="1" applyFill="1" applyBorder="1" applyAlignment="1">
      <alignment horizontal="center" vertical="top" wrapText="1"/>
    </xf>
    <xf numFmtId="0" fontId="4" fillId="0" borderId="18" xfId="0" applyFont="1" applyFill="1" applyBorder="1" applyAlignment="1">
      <alignment horizontal="center" vertical="top" wrapText="1"/>
    </xf>
    <xf numFmtId="164" fontId="0" fillId="2" borderId="1" xfId="0" applyNumberFormat="1" applyFill="1" applyBorder="1" applyAlignment="1">
      <alignment horizontal="center" vertical="top" wrapText="1"/>
    </xf>
    <xf numFmtId="164" fontId="0" fillId="2" borderId="1" xfId="0" applyNumberFormat="1" applyFill="1" applyBorder="1" applyAlignment="1">
      <alignment horizontal="center" vertical="top"/>
    </xf>
    <xf numFmtId="0" fontId="0" fillId="0" borderId="1" xfId="0" applyBorder="1" applyAlignment="1">
      <alignment vertical="top"/>
    </xf>
    <xf numFmtId="0" fontId="38" fillId="21" borderId="15" xfId="0" applyFont="1" applyFill="1" applyBorder="1" applyAlignment="1">
      <alignment horizontal="left" vertical="top" wrapText="1"/>
    </xf>
    <xf numFmtId="0" fontId="38" fillId="21" borderId="18" xfId="0" applyFont="1" applyFill="1" applyBorder="1" applyAlignment="1">
      <alignment horizontal="left" vertical="top" wrapText="1"/>
    </xf>
    <xf numFmtId="0" fontId="38" fillId="2" borderId="15" xfId="0" applyFont="1" applyFill="1" applyBorder="1" applyAlignment="1">
      <alignment horizontal="left" vertical="top" wrapText="1"/>
    </xf>
    <xf numFmtId="0" fontId="38" fillId="2" borderId="18" xfId="0" applyFont="1" applyFill="1" applyBorder="1" applyAlignment="1">
      <alignment horizontal="left" vertical="top" wrapText="1"/>
    </xf>
    <xf numFmtId="164" fontId="0" fillId="21" borderId="15" xfId="0" applyNumberFormat="1" applyFill="1" applyBorder="1" applyAlignment="1">
      <alignment horizontal="center" vertical="top" wrapText="1"/>
    </xf>
    <xf numFmtId="164" fontId="0" fillId="21" borderId="12" xfId="0" applyNumberFormat="1" applyFill="1" applyBorder="1" applyAlignment="1">
      <alignment horizontal="center" vertical="top" wrapText="1"/>
    </xf>
    <xf numFmtId="164" fontId="0" fillId="21" borderId="18" xfId="0" applyNumberFormat="1" applyFill="1" applyBorder="1" applyAlignment="1">
      <alignment horizontal="center" vertical="top" wrapText="1"/>
    </xf>
    <xf numFmtId="0" fontId="38" fillId="2" borderId="14" xfId="0" applyFont="1" applyFill="1" applyBorder="1" applyAlignment="1">
      <alignment horizontal="left" vertical="top" wrapText="1"/>
    </xf>
    <xf numFmtId="0" fontId="38" fillId="2" borderId="13" xfId="0" applyFont="1" applyFill="1" applyBorder="1" applyAlignment="1">
      <alignment horizontal="left" vertical="top" wrapText="1"/>
    </xf>
    <xf numFmtId="0" fontId="38" fillId="2" borderId="16" xfId="0" applyFont="1" applyFill="1" applyBorder="1" applyAlignment="1">
      <alignment horizontal="left" vertical="top" wrapText="1"/>
    </xf>
    <xf numFmtId="0" fontId="38" fillId="2" borderId="22" xfId="0" applyFont="1" applyFill="1" applyBorder="1" applyAlignment="1">
      <alignment horizontal="left" vertical="top" wrapText="1"/>
    </xf>
    <xf numFmtId="0" fontId="0" fillId="20" borderId="2" xfId="0" applyFill="1" applyBorder="1" applyAlignment="1">
      <alignment horizontal="center" vertical="top" wrapText="1"/>
    </xf>
    <xf numFmtId="0" fontId="0" fillId="20" borderId="3" xfId="0" applyFill="1" applyBorder="1" applyAlignment="1">
      <alignment horizontal="center" vertical="top" wrapText="1"/>
    </xf>
    <xf numFmtId="0" fontId="0" fillId="9" borderId="14" xfId="0" applyFill="1" applyBorder="1" applyAlignment="1">
      <alignment horizontal="center" vertical="top"/>
    </xf>
    <xf numFmtId="0" fontId="0" fillId="9" borderId="17" xfId="0" applyFill="1" applyBorder="1" applyAlignment="1">
      <alignment horizontal="center" vertical="top"/>
    </xf>
    <xf numFmtId="0" fontId="34" fillId="2" borderId="15" xfId="0" applyFont="1" applyFill="1" applyBorder="1" applyAlignment="1">
      <alignment vertical="top" wrapText="1"/>
    </xf>
    <xf numFmtId="0" fontId="34" fillId="2" borderId="18" xfId="0" applyFont="1" applyFill="1" applyBorder="1" applyAlignment="1">
      <alignment vertical="top" wrapText="1"/>
    </xf>
    <xf numFmtId="0" fontId="34" fillId="2" borderId="1" xfId="0" applyFont="1" applyFill="1" applyBorder="1" applyAlignment="1">
      <alignment vertical="top" wrapText="1"/>
    </xf>
    <xf numFmtId="0" fontId="2" fillId="9" borderId="14" xfId="0" applyFont="1" applyFill="1" applyBorder="1" applyAlignment="1">
      <alignment horizontal="center" vertical="top"/>
    </xf>
    <xf numFmtId="0" fontId="2" fillId="9" borderId="17" xfId="0" applyFont="1" applyFill="1" applyBorder="1" applyAlignment="1">
      <alignment horizontal="center" vertical="top"/>
    </xf>
  </cellXfs>
  <cellStyles count="1">
    <cellStyle name="Normale" xfId="0" builtinId="0"/>
  </cellStyles>
  <dxfs count="51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88"/>
  <sheetViews>
    <sheetView tabSelected="1" view="pageBreakPreview" topLeftCell="A7" zoomScale="60" zoomScaleNormal="60" workbookViewId="0">
      <selection activeCell="H12" sqref="H12:I12"/>
    </sheetView>
  </sheetViews>
  <sheetFormatPr defaultColWidth="14" defaultRowHeight="18" x14ac:dyDescent="0.2"/>
  <cols>
    <col min="1" max="1" width="14" style="150"/>
    <col min="2" max="2" width="14" style="134"/>
    <col min="3" max="3" width="14" style="132"/>
    <col min="4" max="4" width="21.5703125" style="143" customWidth="1"/>
    <col min="5" max="5" width="60.28515625" style="143" customWidth="1"/>
    <col min="6" max="7" width="14" style="132"/>
    <col min="8" max="8" width="32.42578125" style="127" customWidth="1"/>
    <col min="9" max="9" width="40.42578125" style="143" customWidth="1"/>
    <col min="10" max="10" width="26.5703125" style="144" customWidth="1"/>
    <col min="11" max="11" width="21.28515625" style="132" customWidth="1"/>
    <col min="12" max="47" width="14" style="148"/>
    <col min="48" max="16384" width="14" style="127"/>
  </cols>
  <sheetData>
    <row r="1" spans="1:47" s="148" customFormat="1" x14ac:dyDescent="0.2">
      <c r="A1" s="150"/>
      <c r="B1" s="145"/>
      <c r="C1" s="146"/>
      <c r="D1" s="147"/>
      <c r="E1" s="147"/>
      <c r="F1" s="146"/>
      <c r="G1" s="146"/>
      <c r="I1" s="147"/>
      <c r="J1" s="149"/>
      <c r="K1" s="146"/>
    </row>
    <row r="2" spans="1:47" s="148" customFormat="1" x14ac:dyDescent="0.2">
      <c r="A2" s="150"/>
      <c r="B2" s="145"/>
      <c r="C2" s="146"/>
      <c r="D2" s="147"/>
      <c r="E2" s="147"/>
      <c r="F2" s="146"/>
      <c r="G2" s="146"/>
      <c r="I2" s="147"/>
      <c r="J2" s="149"/>
      <c r="K2" s="146"/>
    </row>
    <row r="3" spans="1:47" s="148" customFormat="1" x14ac:dyDescent="0.2">
      <c r="A3" s="150"/>
      <c r="B3" s="145"/>
      <c r="C3" s="146"/>
      <c r="D3" s="147"/>
      <c r="E3" s="147"/>
      <c r="F3" s="146"/>
      <c r="G3" s="146"/>
      <c r="I3" s="147"/>
      <c r="J3" s="149"/>
      <c r="K3" s="146"/>
    </row>
    <row r="4" spans="1:47" s="159" customFormat="1" ht="76.5" customHeight="1" x14ac:dyDescent="0.2">
      <c r="A4" s="157"/>
      <c r="B4" s="264"/>
      <c r="C4" s="265"/>
      <c r="D4" s="266"/>
      <c r="E4" s="163" t="s">
        <v>273</v>
      </c>
      <c r="F4" s="164" t="s">
        <v>442</v>
      </c>
      <c r="G4" s="164" t="s">
        <v>441</v>
      </c>
      <c r="H4" s="267" t="s">
        <v>765</v>
      </c>
      <c r="I4" s="267"/>
      <c r="J4" s="164" t="s">
        <v>766</v>
      </c>
      <c r="K4" s="164" t="s">
        <v>389</v>
      </c>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row>
    <row r="5" spans="1:47" ht="102" customHeight="1" x14ac:dyDescent="0.2">
      <c r="A5" s="268"/>
      <c r="B5" s="269" t="s">
        <v>390</v>
      </c>
      <c r="C5" s="270" t="s">
        <v>277</v>
      </c>
      <c r="D5" s="271" t="s">
        <v>124</v>
      </c>
      <c r="E5" s="271" t="s">
        <v>425</v>
      </c>
      <c r="F5" s="272">
        <v>8</v>
      </c>
      <c r="G5" s="273">
        <v>0</v>
      </c>
      <c r="H5" s="274" t="s">
        <v>706</v>
      </c>
      <c r="I5" s="274"/>
      <c r="J5" s="141" t="s">
        <v>131</v>
      </c>
      <c r="K5" s="275">
        <v>0</v>
      </c>
    </row>
    <row r="6" spans="1:47" ht="81" customHeight="1" x14ac:dyDescent="0.2">
      <c r="A6" s="268"/>
      <c r="B6" s="269"/>
      <c r="C6" s="270"/>
      <c r="D6" s="271"/>
      <c r="E6" s="271"/>
      <c r="F6" s="272"/>
      <c r="G6" s="273"/>
      <c r="H6" s="274" t="s">
        <v>137</v>
      </c>
      <c r="I6" s="274"/>
      <c r="J6" s="141" t="s">
        <v>138</v>
      </c>
      <c r="K6" s="275"/>
    </row>
    <row r="7" spans="1:47" ht="60" customHeight="1" x14ac:dyDescent="0.2">
      <c r="A7" s="268"/>
      <c r="B7" s="269"/>
      <c r="C7" s="270" t="s">
        <v>281</v>
      </c>
      <c r="D7" s="271" t="s">
        <v>282</v>
      </c>
      <c r="E7" s="271" t="s">
        <v>112</v>
      </c>
      <c r="F7" s="272">
        <v>6</v>
      </c>
      <c r="G7" s="276">
        <v>0</v>
      </c>
      <c r="H7" s="274" t="s">
        <v>426</v>
      </c>
      <c r="I7" s="274"/>
      <c r="J7" s="277" t="s">
        <v>138</v>
      </c>
      <c r="K7" s="275">
        <v>0</v>
      </c>
    </row>
    <row r="8" spans="1:47" ht="8.25" customHeight="1" x14ac:dyDescent="0.2">
      <c r="A8" s="268"/>
      <c r="B8" s="269"/>
      <c r="C8" s="270"/>
      <c r="D8" s="271"/>
      <c r="E8" s="271"/>
      <c r="F8" s="272"/>
      <c r="G8" s="276"/>
      <c r="H8" s="274"/>
      <c r="I8" s="274"/>
      <c r="J8" s="277"/>
      <c r="K8" s="275"/>
    </row>
    <row r="9" spans="1:47" ht="54.75" customHeight="1" x14ac:dyDescent="0.2">
      <c r="A9" s="268"/>
      <c r="B9" s="269"/>
      <c r="C9" s="128" t="s">
        <v>285</v>
      </c>
      <c r="D9" s="245" t="s">
        <v>286</v>
      </c>
      <c r="E9" s="245" t="s">
        <v>321</v>
      </c>
      <c r="F9" s="224">
        <v>3</v>
      </c>
      <c r="G9" s="162">
        <v>0</v>
      </c>
      <c r="H9" s="274" t="s">
        <v>323</v>
      </c>
      <c r="I9" s="274"/>
      <c r="J9" s="141" t="s">
        <v>143</v>
      </c>
      <c r="K9" s="234">
        <v>0</v>
      </c>
    </row>
    <row r="10" spans="1:47" s="130" customFormat="1" ht="6.75" customHeight="1" x14ac:dyDescent="0.2">
      <c r="A10" s="151"/>
      <c r="B10" s="153"/>
      <c r="C10" s="154"/>
      <c r="D10" s="246"/>
      <c r="E10" s="246"/>
      <c r="F10" s="154"/>
      <c r="G10" s="154"/>
      <c r="H10" s="298"/>
      <c r="I10" s="298"/>
      <c r="J10" s="156"/>
      <c r="K10" s="156"/>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row>
    <row r="11" spans="1:47" ht="58.5" customHeight="1" x14ac:dyDescent="0.2">
      <c r="A11" s="282"/>
      <c r="B11" s="283" t="s">
        <v>435</v>
      </c>
      <c r="C11" s="293" t="s">
        <v>391</v>
      </c>
      <c r="D11" s="290" t="s">
        <v>392</v>
      </c>
      <c r="E11" s="290" t="s">
        <v>393</v>
      </c>
      <c r="F11" s="308">
        <v>8</v>
      </c>
      <c r="G11" s="278">
        <v>0</v>
      </c>
      <c r="H11" s="274" t="s">
        <v>232</v>
      </c>
      <c r="I11" s="274"/>
      <c r="J11" s="293" t="s">
        <v>131</v>
      </c>
      <c r="K11" s="299">
        <v>0</v>
      </c>
    </row>
    <row r="12" spans="1:47" ht="58.5" customHeight="1" x14ac:dyDescent="0.2">
      <c r="A12" s="282"/>
      <c r="B12" s="284"/>
      <c r="C12" s="294"/>
      <c r="D12" s="291"/>
      <c r="E12" s="291"/>
      <c r="F12" s="309"/>
      <c r="G12" s="307"/>
      <c r="H12" s="274" t="s">
        <v>233</v>
      </c>
      <c r="I12" s="274"/>
      <c r="J12" s="294"/>
      <c r="K12" s="300"/>
    </row>
    <row r="13" spans="1:47" ht="58.5" customHeight="1" x14ac:dyDescent="0.2">
      <c r="A13" s="282"/>
      <c r="B13" s="284"/>
      <c r="C13" s="294"/>
      <c r="D13" s="291"/>
      <c r="E13" s="291"/>
      <c r="F13" s="309"/>
      <c r="G13" s="307"/>
      <c r="H13" s="274" t="s">
        <v>229</v>
      </c>
      <c r="I13" s="274"/>
      <c r="J13" s="294"/>
      <c r="K13" s="300"/>
    </row>
    <row r="14" spans="1:47" ht="58.5" customHeight="1" x14ac:dyDescent="0.2">
      <c r="A14" s="282"/>
      <c r="B14" s="284"/>
      <c r="C14" s="295"/>
      <c r="D14" s="292"/>
      <c r="E14" s="292"/>
      <c r="F14" s="310"/>
      <c r="G14" s="279"/>
      <c r="H14" s="274" t="s">
        <v>230</v>
      </c>
      <c r="I14" s="274"/>
      <c r="J14" s="295"/>
      <c r="K14" s="301"/>
    </row>
    <row r="15" spans="1:47" ht="58.5" customHeight="1" x14ac:dyDescent="0.2">
      <c r="A15" s="282"/>
      <c r="B15" s="284"/>
      <c r="C15" s="277" t="s">
        <v>396</v>
      </c>
      <c r="D15" s="296" t="s">
        <v>394</v>
      </c>
      <c r="E15" s="296" t="s">
        <v>395</v>
      </c>
      <c r="F15" s="272">
        <v>8</v>
      </c>
      <c r="G15" s="278">
        <v>0</v>
      </c>
      <c r="H15" s="274" t="s">
        <v>234</v>
      </c>
      <c r="I15" s="274"/>
      <c r="J15" s="140" t="s">
        <v>249</v>
      </c>
      <c r="K15" s="275">
        <v>0</v>
      </c>
    </row>
    <row r="16" spans="1:47" ht="58.5" customHeight="1" x14ac:dyDescent="0.2">
      <c r="A16" s="282"/>
      <c r="B16" s="284"/>
      <c r="C16" s="277"/>
      <c r="D16" s="296"/>
      <c r="E16" s="296"/>
      <c r="F16" s="272"/>
      <c r="G16" s="279"/>
      <c r="H16" s="274" t="s">
        <v>233</v>
      </c>
      <c r="I16" s="274"/>
      <c r="J16" s="140" t="s">
        <v>249</v>
      </c>
      <c r="K16" s="275"/>
    </row>
    <row r="17" spans="1:47" ht="58.5" customHeight="1" x14ac:dyDescent="0.2">
      <c r="A17" s="282"/>
      <c r="B17" s="284"/>
      <c r="C17" s="277" t="s">
        <v>397</v>
      </c>
      <c r="D17" s="296" t="s">
        <v>398</v>
      </c>
      <c r="E17" s="296" t="s">
        <v>228</v>
      </c>
      <c r="F17" s="272">
        <v>8</v>
      </c>
      <c r="G17" s="278">
        <v>0</v>
      </c>
      <c r="H17" s="302" t="s">
        <v>439</v>
      </c>
      <c r="I17" s="303"/>
      <c r="J17" s="293"/>
      <c r="K17" s="275">
        <v>0</v>
      </c>
    </row>
    <row r="18" spans="1:47" ht="30.75" customHeight="1" x14ac:dyDescent="0.2">
      <c r="A18" s="282"/>
      <c r="B18" s="284"/>
      <c r="C18" s="277"/>
      <c r="D18" s="296"/>
      <c r="E18" s="296"/>
      <c r="F18" s="272"/>
      <c r="G18" s="279"/>
      <c r="H18" s="304"/>
      <c r="I18" s="305"/>
      <c r="J18" s="295"/>
      <c r="K18" s="275"/>
    </row>
    <row r="19" spans="1:47" ht="112.5" customHeight="1" x14ac:dyDescent="0.2">
      <c r="A19" s="282"/>
      <c r="B19" s="284"/>
      <c r="C19" s="277" t="s">
        <v>400</v>
      </c>
      <c r="D19" s="297" t="s">
        <v>331</v>
      </c>
      <c r="E19" s="297" t="s">
        <v>399</v>
      </c>
      <c r="F19" s="306">
        <v>8</v>
      </c>
      <c r="G19" s="278">
        <v>0</v>
      </c>
      <c r="H19" s="280" t="s">
        <v>439</v>
      </c>
      <c r="I19" s="281"/>
      <c r="J19" s="141"/>
      <c r="K19" s="275">
        <v>0</v>
      </c>
    </row>
    <row r="20" spans="1:47" ht="86.25" customHeight="1" x14ac:dyDescent="0.2">
      <c r="A20" s="282"/>
      <c r="B20" s="284"/>
      <c r="C20" s="277"/>
      <c r="D20" s="297"/>
      <c r="E20" s="297"/>
      <c r="F20" s="306"/>
      <c r="G20" s="279"/>
      <c r="H20" s="280" t="s">
        <v>439</v>
      </c>
      <c r="I20" s="281"/>
      <c r="J20" s="141"/>
      <c r="K20" s="275"/>
    </row>
    <row r="21" spans="1:47" ht="46.5" customHeight="1" x14ac:dyDescent="0.2">
      <c r="A21" s="282"/>
      <c r="B21" s="284"/>
      <c r="C21" s="135" t="s">
        <v>403</v>
      </c>
      <c r="D21" s="251" t="s">
        <v>401</v>
      </c>
      <c r="E21" s="247" t="s">
        <v>402</v>
      </c>
      <c r="F21" s="161">
        <v>6</v>
      </c>
      <c r="G21" s="162">
        <v>0</v>
      </c>
      <c r="H21" s="280" t="s">
        <v>439</v>
      </c>
      <c r="I21" s="281"/>
      <c r="J21" s="141"/>
      <c r="K21" s="234">
        <v>0</v>
      </c>
    </row>
    <row r="22" spans="1:47" ht="103.5" customHeight="1" x14ac:dyDescent="0.2">
      <c r="A22" s="282"/>
      <c r="B22" s="284"/>
      <c r="C22" s="135" t="s">
        <v>405</v>
      </c>
      <c r="D22" s="248" t="s">
        <v>404</v>
      </c>
      <c r="E22" s="248" t="s">
        <v>117</v>
      </c>
      <c r="F22" s="161">
        <v>9</v>
      </c>
      <c r="G22" s="223">
        <v>2</v>
      </c>
      <c r="H22" s="274" t="s">
        <v>711</v>
      </c>
      <c r="I22" s="274"/>
      <c r="J22" s="141" t="s">
        <v>160</v>
      </c>
      <c r="K22" s="234">
        <v>2</v>
      </c>
    </row>
    <row r="23" spans="1:47" ht="105.75" customHeight="1" x14ac:dyDescent="0.2">
      <c r="A23" s="282"/>
      <c r="B23" s="284"/>
      <c r="C23" s="135" t="s">
        <v>408</v>
      </c>
      <c r="D23" s="247" t="s">
        <v>406</v>
      </c>
      <c r="E23" s="247" t="s">
        <v>407</v>
      </c>
      <c r="F23" s="161">
        <v>9</v>
      </c>
      <c r="G23" s="223">
        <v>2</v>
      </c>
      <c r="H23" s="274" t="s">
        <v>722</v>
      </c>
      <c r="I23" s="274"/>
      <c r="J23" s="141" t="s">
        <v>160</v>
      </c>
      <c r="K23" s="234">
        <v>2</v>
      </c>
    </row>
    <row r="24" spans="1:47" ht="94.5" customHeight="1" x14ac:dyDescent="0.2">
      <c r="A24" s="282"/>
      <c r="B24" s="285"/>
      <c r="C24" s="135" t="s">
        <v>411</v>
      </c>
      <c r="D24" s="247" t="s">
        <v>409</v>
      </c>
      <c r="E24" s="247" t="s">
        <v>410</v>
      </c>
      <c r="F24" s="161">
        <v>6</v>
      </c>
      <c r="G24" s="162">
        <v>1</v>
      </c>
      <c r="H24" s="280" t="s">
        <v>439</v>
      </c>
      <c r="I24" s="281"/>
      <c r="J24" s="141"/>
      <c r="K24" s="234">
        <v>1</v>
      </c>
    </row>
    <row r="25" spans="1:47" ht="64.5" customHeight="1" x14ac:dyDescent="0.2">
      <c r="A25" s="282"/>
      <c r="B25" s="286" t="s">
        <v>436</v>
      </c>
      <c r="C25" s="289" t="s">
        <v>417</v>
      </c>
      <c r="D25" s="297" t="s">
        <v>412</v>
      </c>
      <c r="E25" s="297" t="s">
        <v>413</v>
      </c>
      <c r="F25" s="306">
        <v>9</v>
      </c>
      <c r="G25" s="273">
        <v>0</v>
      </c>
      <c r="H25" s="274" t="s">
        <v>414</v>
      </c>
      <c r="I25" s="274"/>
      <c r="J25" s="140" t="s">
        <v>160</v>
      </c>
      <c r="K25" s="275">
        <v>0</v>
      </c>
    </row>
    <row r="26" spans="1:47" ht="64.5" customHeight="1" x14ac:dyDescent="0.2">
      <c r="A26" s="282"/>
      <c r="B26" s="287"/>
      <c r="C26" s="289"/>
      <c r="D26" s="297"/>
      <c r="E26" s="297"/>
      <c r="F26" s="306"/>
      <c r="G26" s="273"/>
      <c r="H26" s="274" t="s">
        <v>757</v>
      </c>
      <c r="I26" s="274"/>
      <c r="J26" s="140" t="s">
        <v>160</v>
      </c>
      <c r="K26" s="275"/>
    </row>
    <row r="27" spans="1:47" ht="64.5" customHeight="1" x14ac:dyDescent="0.2">
      <c r="A27" s="282"/>
      <c r="B27" s="287"/>
      <c r="C27" s="289"/>
      <c r="D27" s="297"/>
      <c r="E27" s="297"/>
      <c r="F27" s="306"/>
      <c r="G27" s="273"/>
      <c r="H27" s="274" t="s">
        <v>758</v>
      </c>
      <c r="I27" s="274"/>
      <c r="J27" s="140" t="s">
        <v>160</v>
      </c>
      <c r="K27" s="275"/>
    </row>
    <row r="28" spans="1:47" ht="162.75" customHeight="1" x14ac:dyDescent="0.2">
      <c r="A28" s="282"/>
      <c r="B28" s="287"/>
      <c r="C28" s="135" t="s">
        <v>418</v>
      </c>
      <c r="D28" s="247" t="s">
        <v>420</v>
      </c>
      <c r="E28" s="247" t="s">
        <v>111</v>
      </c>
      <c r="F28" s="161">
        <v>12</v>
      </c>
      <c r="G28" s="162">
        <v>2</v>
      </c>
      <c r="H28" s="280" t="s">
        <v>439</v>
      </c>
      <c r="I28" s="281"/>
      <c r="J28" s="140"/>
      <c r="K28" s="234">
        <v>2</v>
      </c>
    </row>
    <row r="29" spans="1:47" ht="99.75" customHeight="1" x14ac:dyDescent="0.2">
      <c r="A29" s="282"/>
      <c r="B29" s="288"/>
      <c r="C29" s="135" t="s">
        <v>419</v>
      </c>
      <c r="D29" s="249" t="s">
        <v>421</v>
      </c>
      <c r="E29" s="249" t="s">
        <v>422</v>
      </c>
      <c r="F29" s="160">
        <v>4</v>
      </c>
      <c r="G29" s="162">
        <v>1</v>
      </c>
      <c r="H29" s="280" t="s">
        <v>439</v>
      </c>
      <c r="I29" s="281"/>
      <c r="J29" s="140"/>
      <c r="K29" s="234">
        <v>1</v>
      </c>
    </row>
    <row r="30" spans="1:47" s="130" customFormat="1" ht="6.75" customHeight="1" x14ac:dyDescent="0.2">
      <c r="A30" s="151"/>
      <c r="B30" s="153"/>
      <c r="C30" s="154"/>
      <c r="D30" s="246"/>
      <c r="E30" s="246"/>
      <c r="F30" s="154"/>
      <c r="G30" s="154"/>
      <c r="H30" s="298"/>
      <c r="I30" s="298"/>
      <c r="J30" s="156"/>
      <c r="K30" s="156"/>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c r="AM30" s="148"/>
      <c r="AN30" s="148"/>
      <c r="AO30" s="148"/>
      <c r="AP30" s="148"/>
      <c r="AQ30" s="148"/>
      <c r="AR30" s="148"/>
      <c r="AS30" s="148"/>
      <c r="AT30" s="148"/>
      <c r="AU30" s="148"/>
    </row>
    <row r="31" spans="1:47" ht="101.25" customHeight="1" x14ac:dyDescent="0.2">
      <c r="A31" s="151"/>
      <c r="B31" s="327" t="s">
        <v>437</v>
      </c>
      <c r="C31" s="325" t="s">
        <v>432</v>
      </c>
      <c r="D31" s="314" t="s">
        <v>429</v>
      </c>
      <c r="E31" s="314" t="s">
        <v>728</v>
      </c>
      <c r="F31" s="322">
        <v>12</v>
      </c>
      <c r="G31" s="322">
        <v>6</v>
      </c>
      <c r="H31" s="274" t="s">
        <v>711</v>
      </c>
      <c r="I31" s="274"/>
      <c r="J31" s="152" t="s">
        <v>160</v>
      </c>
      <c r="K31" s="299">
        <v>1</v>
      </c>
    </row>
    <row r="32" spans="1:47" ht="80.25" customHeight="1" x14ac:dyDescent="0.2">
      <c r="A32" s="151"/>
      <c r="B32" s="328"/>
      <c r="C32" s="330"/>
      <c r="D32" s="315"/>
      <c r="E32" s="315"/>
      <c r="F32" s="323"/>
      <c r="G32" s="323"/>
      <c r="H32" s="312" t="s">
        <v>723</v>
      </c>
      <c r="I32" s="313"/>
      <c r="J32" s="140" t="s">
        <v>160</v>
      </c>
      <c r="K32" s="300"/>
    </row>
    <row r="33" spans="1:47" ht="80.25" customHeight="1" x14ac:dyDescent="0.2">
      <c r="A33" s="151"/>
      <c r="B33" s="328"/>
      <c r="C33" s="326"/>
      <c r="D33" s="316"/>
      <c r="E33" s="316"/>
      <c r="F33" s="324"/>
      <c r="G33" s="324"/>
      <c r="H33" s="312" t="s">
        <v>764</v>
      </c>
      <c r="I33" s="313"/>
      <c r="J33" s="140" t="s">
        <v>217</v>
      </c>
      <c r="K33" s="301"/>
    </row>
    <row r="34" spans="1:47" ht="80.25" customHeight="1" x14ac:dyDescent="0.2">
      <c r="A34" s="151"/>
      <c r="B34" s="328"/>
      <c r="C34" s="129" t="s">
        <v>433</v>
      </c>
      <c r="D34" s="250" t="s">
        <v>430</v>
      </c>
      <c r="E34" s="250" t="s">
        <v>431</v>
      </c>
      <c r="F34" s="162">
        <v>1</v>
      </c>
      <c r="G34" s="162">
        <v>0</v>
      </c>
      <c r="H34" s="312" t="s">
        <v>216</v>
      </c>
      <c r="I34" s="313"/>
      <c r="J34" s="140" t="s">
        <v>225</v>
      </c>
      <c r="K34" s="234">
        <v>-2</v>
      </c>
    </row>
    <row r="35" spans="1:47" ht="91.5" customHeight="1" x14ac:dyDescent="0.2">
      <c r="A35" s="151"/>
      <c r="B35" s="328"/>
      <c r="C35" s="325" t="s">
        <v>434</v>
      </c>
      <c r="D35" s="314" t="s">
        <v>729</v>
      </c>
      <c r="E35" s="314" t="s">
        <v>730</v>
      </c>
      <c r="F35" s="317">
        <v>4</v>
      </c>
      <c r="G35" s="278">
        <v>-2</v>
      </c>
      <c r="H35" s="312" t="s">
        <v>222</v>
      </c>
      <c r="I35" s="313"/>
      <c r="J35" s="140" t="s">
        <v>223</v>
      </c>
      <c r="K35" s="299">
        <v>-2</v>
      </c>
    </row>
    <row r="36" spans="1:47" ht="115.5" customHeight="1" x14ac:dyDescent="0.2">
      <c r="A36" s="151"/>
      <c r="B36" s="329"/>
      <c r="C36" s="326"/>
      <c r="D36" s="316"/>
      <c r="E36" s="316"/>
      <c r="F36" s="318"/>
      <c r="G36" s="279"/>
      <c r="H36" s="311" t="s">
        <v>706</v>
      </c>
      <c r="I36" s="311"/>
      <c r="J36" s="140" t="s">
        <v>131</v>
      </c>
      <c r="K36" s="301"/>
    </row>
    <row r="37" spans="1:47" s="130" customFormat="1" ht="6.75" customHeight="1" x14ac:dyDescent="0.2">
      <c r="A37" s="151"/>
      <c r="B37" s="153"/>
      <c r="C37" s="154"/>
      <c r="D37" s="246"/>
      <c r="E37" s="246"/>
      <c r="F37" s="154"/>
      <c r="G37" s="154"/>
      <c r="H37" s="298"/>
      <c r="I37" s="298"/>
      <c r="J37" s="156"/>
      <c r="K37" s="156"/>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48"/>
      <c r="AL37" s="148"/>
      <c r="AM37" s="148"/>
      <c r="AN37" s="148"/>
      <c r="AO37" s="148"/>
      <c r="AP37" s="148"/>
      <c r="AQ37" s="148"/>
      <c r="AR37" s="148"/>
      <c r="AS37" s="148"/>
      <c r="AT37" s="148"/>
      <c r="AU37" s="148"/>
    </row>
    <row r="38" spans="1:47" ht="128.25" customHeight="1" x14ac:dyDescent="0.2">
      <c r="A38" s="151"/>
      <c r="B38" s="319" t="s">
        <v>438</v>
      </c>
      <c r="C38" s="129"/>
      <c r="D38" s="250" t="s">
        <v>394</v>
      </c>
      <c r="E38" s="250" t="s">
        <v>731</v>
      </c>
      <c r="F38" s="161">
        <v>8</v>
      </c>
      <c r="G38" s="162">
        <v>0</v>
      </c>
      <c r="H38" s="280" t="s">
        <v>439</v>
      </c>
      <c r="I38" s="281"/>
      <c r="J38" s="139"/>
      <c r="K38" s="234">
        <v>0</v>
      </c>
    </row>
    <row r="39" spans="1:47" ht="71.25" x14ac:dyDescent="0.2">
      <c r="A39" s="151"/>
      <c r="B39" s="320"/>
      <c r="C39" s="129"/>
      <c r="D39" s="250" t="s">
        <v>398</v>
      </c>
      <c r="E39" s="250" t="s">
        <v>732</v>
      </c>
      <c r="F39" s="161">
        <v>8</v>
      </c>
      <c r="G39" s="224">
        <v>3</v>
      </c>
      <c r="H39" s="280" t="s">
        <v>439</v>
      </c>
      <c r="I39" s="281"/>
      <c r="J39" s="139"/>
      <c r="K39" s="224">
        <v>3</v>
      </c>
    </row>
    <row r="40" spans="1:47" ht="57" x14ac:dyDescent="0.2">
      <c r="A40" s="151"/>
      <c r="B40" s="321"/>
      <c r="C40" s="129"/>
      <c r="D40" s="250" t="s">
        <v>392</v>
      </c>
      <c r="E40" s="250" t="s">
        <v>733</v>
      </c>
      <c r="F40" s="161">
        <v>8</v>
      </c>
      <c r="G40" s="224">
        <v>3</v>
      </c>
      <c r="H40" s="280" t="s">
        <v>439</v>
      </c>
      <c r="I40" s="281"/>
      <c r="J40" s="139"/>
      <c r="K40" s="224">
        <v>3</v>
      </c>
    </row>
    <row r="41" spans="1:47" s="148" customFormat="1" x14ac:dyDescent="0.2">
      <c r="A41" s="150"/>
      <c r="B41" s="145"/>
      <c r="C41" s="146"/>
      <c r="D41" s="147"/>
      <c r="E41" s="147"/>
      <c r="F41" s="146"/>
      <c r="G41" s="146"/>
      <c r="I41" s="147"/>
      <c r="J41" s="149"/>
      <c r="K41" s="146"/>
    </row>
    <row r="42" spans="1:47" s="148" customFormat="1" x14ac:dyDescent="0.2">
      <c r="A42" s="150"/>
      <c r="B42" s="145"/>
      <c r="C42" s="146"/>
      <c r="D42" s="147"/>
      <c r="E42" s="147"/>
      <c r="F42" s="146"/>
      <c r="G42" s="146"/>
      <c r="I42" s="147"/>
      <c r="J42" s="149"/>
      <c r="K42" s="146"/>
    </row>
    <row r="43" spans="1:47" s="148" customFormat="1" x14ac:dyDescent="0.2">
      <c r="A43" s="150"/>
      <c r="B43" s="145"/>
      <c r="C43" s="146"/>
      <c r="D43" s="147"/>
      <c r="E43" s="147"/>
      <c r="F43" s="146"/>
      <c r="G43" s="146"/>
      <c r="I43" s="147"/>
      <c r="J43" s="149"/>
      <c r="K43" s="146"/>
    </row>
    <row r="44" spans="1:47" s="148" customFormat="1" x14ac:dyDescent="0.2">
      <c r="A44" s="150"/>
      <c r="B44" s="145"/>
      <c r="C44" s="146"/>
      <c r="D44" s="147"/>
      <c r="E44" s="147"/>
      <c r="F44" s="146"/>
      <c r="G44" s="146"/>
      <c r="I44" s="147"/>
      <c r="J44" s="149"/>
      <c r="K44" s="146"/>
    </row>
    <row r="45" spans="1:47" s="148" customFormat="1" x14ac:dyDescent="0.2">
      <c r="A45" s="150"/>
      <c r="B45" s="145"/>
      <c r="C45" s="146"/>
      <c r="D45" s="147"/>
      <c r="E45" s="147"/>
      <c r="F45" s="146"/>
      <c r="G45" s="146"/>
      <c r="I45" s="147"/>
      <c r="J45" s="149"/>
      <c r="K45" s="146"/>
    </row>
    <row r="46" spans="1:47" s="148" customFormat="1" x14ac:dyDescent="0.2">
      <c r="A46" s="150"/>
      <c r="B46" s="145"/>
      <c r="C46" s="146"/>
      <c r="D46" s="147"/>
      <c r="E46" s="147"/>
      <c r="F46" s="146"/>
      <c r="G46" s="146"/>
      <c r="I46" s="147"/>
      <c r="J46" s="149"/>
      <c r="K46" s="146"/>
    </row>
    <row r="47" spans="1:47" s="148" customFormat="1" x14ac:dyDescent="0.2">
      <c r="A47" s="150"/>
      <c r="B47" s="145"/>
      <c r="C47" s="146"/>
      <c r="D47" s="147"/>
      <c r="E47" s="147"/>
      <c r="F47" s="146"/>
      <c r="G47" s="146"/>
      <c r="I47" s="147"/>
      <c r="J47" s="149"/>
      <c r="K47" s="146"/>
    </row>
    <row r="48" spans="1:47" s="148" customFormat="1" x14ac:dyDescent="0.2">
      <c r="A48" s="150"/>
      <c r="B48" s="145"/>
      <c r="C48" s="146"/>
      <c r="D48" s="147"/>
      <c r="E48" s="147"/>
      <c r="F48" s="146"/>
      <c r="G48" s="146"/>
      <c r="I48" s="147"/>
      <c r="J48" s="149"/>
      <c r="K48" s="146"/>
    </row>
    <row r="49" spans="1:11" s="148" customFormat="1" x14ac:dyDescent="0.2">
      <c r="A49" s="150"/>
      <c r="B49" s="145"/>
      <c r="C49" s="146"/>
      <c r="D49" s="147"/>
      <c r="E49" s="147"/>
      <c r="F49" s="146"/>
      <c r="G49" s="146"/>
      <c r="I49" s="147"/>
      <c r="J49" s="149"/>
      <c r="K49" s="146"/>
    </row>
    <row r="50" spans="1:11" s="148" customFormat="1" x14ac:dyDescent="0.2">
      <c r="A50" s="150"/>
      <c r="B50" s="145"/>
      <c r="C50" s="146"/>
      <c r="D50" s="147"/>
      <c r="E50" s="147"/>
      <c r="F50" s="146"/>
      <c r="G50" s="146"/>
      <c r="I50" s="147"/>
      <c r="J50" s="149"/>
      <c r="K50" s="146"/>
    </row>
    <row r="51" spans="1:11" x14ac:dyDescent="0.2">
      <c r="B51" s="145"/>
      <c r="C51" s="146"/>
      <c r="D51" s="147"/>
      <c r="E51" s="147"/>
      <c r="F51" s="146"/>
      <c r="G51" s="146"/>
      <c r="H51" s="148"/>
      <c r="I51" s="147"/>
      <c r="J51" s="149"/>
      <c r="K51" s="146"/>
    </row>
    <row r="52" spans="1:11" x14ac:dyDescent="0.2">
      <c r="B52" s="145"/>
      <c r="C52" s="146"/>
      <c r="D52" s="147"/>
      <c r="E52" s="147"/>
      <c r="F52" s="146"/>
      <c r="G52" s="146"/>
      <c r="H52" s="148"/>
      <c r="I52" s="147"/>
      <c r="J52" s="149"/>
      <c r="K52" s="146"/>
    </row>
    <row r="53" spans="1:11" x14ac:dyDescent="0.2">
      <c r="B53" s="145"/>
      <c r="C53" s="146"/>
      <c r="D53" s="147"/>
      <c r="E53" s="147"/>
      <c r="F53" s="146"/>
      <c r="G53" s="146"/>
      <c r="H53" s="148"/>
      <c r="I53" s="147"/>
      <c r="J53" s="149"/>
      <c r="K53" s="146"/>
    </row>
    <row r="54" spans="1:11" x14ac:dyDescent="0.2">
      <c r="B54" s="145"/>
      <c r="C54" s="146"/>
      <c r="D54" s="147"/>
      <c r="E54" s="147"/>
      <c r="F54" s="146"/>
      <c r="G54" s="146"/>
      <c r="H54" s="148"/>
      <c r="I54" s="147"/>
      <c r="J54" s="149"/>
      <c r="K54" s="146"/>
    </row>
    <row r="55" spans="1:11" x14ac:dyDescent="0.2">
      <c r="B55" s="145"/>
      <c r="C55" s="146"/>
      <c r="D55" s="147"/>
      <c r="E55" s="147"/>
      <c r="F55" s="146"/>
      <c r="G55" s="146"/>
      <c r="H55" s="148"/>
      <c r="I55" s="147"/>
      <c r="J55" s="149"/>
      <c r="K55" s="146"/>
    </row>
    <row r="56" spans="1:11" x14ac:dyDescent="0.2">
      <c r="B56" s="145"/>
      <c r="C56" s="146"/>
      <c r="D56" s="147"/>
      <c r="E56" s="147"/>
      <c r="F56" s="146"/>
      <c r="G56" s="146"/>
      <c r="H56" s="148"/>
      <c r="I56" s="147"/>
      <c r="J56" s="149"/>
      <c r="K56" s="146"/>
    </row>
    <row r="57" spans="1:11" x14ac:dyDescent="0.2">
      <c r="B57" s="145"/>
      <c r="C57" s="146"/>
      <c r="D57" s="147"/>
      <c r="E57" s="147"/>
      <c r="F57" s="146"/>
      <c r="G57" s="146"/>
      <c r="H57" s="148"/>
      <c r="I57" s="147"/>
      <c r="J57" s="149"/>
      <c r="K57" s="146"/>
    </row>
    <row r="58" spans="1:11" x14ac:dyDescent="0.2">
      <c r="B58" s="145"/>
      <c r="C58" s="146"/>
      <c r="D58" s="147"/>
      <c r="E58" s="147"/>
      <c r="F58" s="146"/>
      <c r="G58" s="146"/>
      <c r="H58" s="148"/>
      <c r="I58" s="147"/>
      <c r="J58" s="149"/>
      <c r="K58" s="146"/>
    </row>
    <row r="59" spans="1:11" x14ac:dyDescent="0.2">
      <c r="B59" s="145"/>
      <c r="C59" s="146"/>
      <c r="D59" s="147"/>
      <c r="E59" s="147"/>
      <c r="F59" s="146"/>
      <c r="G59" s="146"/>
      <c r="H59" s="148"/>
      <c r="I59" s="147"/>
      <c r="J59" s="149"/>
      <c r="K59" s="146"/>
    </row>
    <row r="60" spans="1:11" x14ac:dyDescent="0.2">
      <c r="B60" s="145"/>
      <c r="C60" s="146"/>
      <c r="D60" s="147"/>
      <c r="E60" s="147"/>
      <c r="F60" s="146"/>
      <c r="G60" s="146"/>
      <c r="H60" s="148"/>
      <c r="I60" s="147"/>
      <c r="J60" s="149"/>
      <c r="K60" s="146"/>
    </row>
    <row r="61" spans="1:11" x14ac:dyDescent="0.2">
      <c r="B61" s="145"/>
      <c r="C61" s="146"/>
      <c r="D61" s="147"/>
      <c r="E61" s="147"/>
      <c r="F61" s="146"/>
      <c r="G61" s="146"/>
      <c r="H61" s="148"/>
      <c r="I61" s="147"/>
      <c r="J61" s="149"/>
      <c r="K61" s="146"/>
    </row>
    <row r="62" spans="1:11" x14ac:dyDescent="0.2">
      <c r="B62" s="145"/>
      <c r="C62" s="146"/>
      <c r="D62" s="147"/>
      <c r="E62" s="147"/>
      <c r="F62" s="146"/>
      <c r="G62" s="146"/>
      <c r="H62" s="148"/>
      <c r="I62" s="147"/>
      <c r="J62" s="149"/>
      <c r="K62" s="146"/>
    </row>
    <row r="63" spans="1:11" x14ac:dyDescent="0.2">
      <c r="B63" s="145"/>
      <c r="C63" s="146"/>
      <c r="D63" s="147"/>
      <c r="E63" s="147"/>
      <c r="F63" s="146"/>
      <c r="G63" s="146"/>
      <c r="H63" s="148"/>
      <c r="I63" s="147"/>
      <c r="J63" s="149"/>
      <c r="K63" s="146"/>
    </row>
    <row r="64" spans="1:11" x14ac:dyDescent="0.2">
      <c r="B64" s="145"/>
      <c r="C64" s="146"/>
      <c r="D64" s="147"/>
      <c r="E64" s="147"/>
      <c r="F64" s="146"/>
      <c r="G64" s="146"/>
      <c r="H64" s="148"/>
      <c r="I64" s="147"/>
      <c r="J64" s="149"/>
      <c r="K64" s="146"/>
    </row>
    <row r="65" spans="2:11" x14ac:dyDescent="0.2">
      <c r="B65" s="145"/>
      <c r="C65" s="146"/>
      <c r="D65" s="147"/>
      <c r="E65" s="147"/>
      <c r="F65" s="146"/>
      <c r="G65" s="146"/>
      <c r="H65" s="148"/>
      <c r="I65" s="147"/>
      <c r="J65" s="149"/>
      <c r="K65" s="146"/>
    </row>
    <row r="66" spans="2:11" x14ac:dyDescent="0.2">
      <c r="B66" s="145"/>
      <c r="C66" s="146"/>
      <c r="D66" s="147"/>
      <c r="E66" s="147"/>
      <c r="F66" s="146"/>
      <c r="G66" s="146"/>
      <c r="H66" s="148"/>
      <c r="I66" s="147"/>
      <c r="J66" s="149"/>
      <c r="K66" s="146"/>
    </row>
    <row r="67" spans="2:11" x14ac:dyDescent="0.2">
      <c r="B67" s="145"/>
      <c r="C67" s="146"/>
      <c r="D67" s="147"/>
      <c r="E67" s="147"/>
      <c r="F67" s="146"/>
      <c r="G67" s="146"/>
      <c r="H67" s="148"/>
      <c r="I67" s="147"/>
      <c r="J67" s="149"/>
      <c r="K67" s="146"/>
    </row>
    <row r="68" spans="2:11" x14ac:dyDescent="0.2">
      <c r="B68" s="145"/>
      <c r="C68" s="146"/>
      <c r="D68" s="147"/>
      <c r="E68" s="147"/>
      <c r="F68" s="146"/>
      <c r="G68" s="146"/>
      <c r="H68" s="148"/>
      <c r="I68" s="147"/>
      <c r="J68" s="149"/>
      <c r="K68" s="146"/>
    </row>
    <row r="69" spans="2:11" x14ac:dyDescent="0.2">
      <c r="B69" s="145"/>
      <c r="C69" s="146"/>
      <c r="D69" s="147"/>
      <c r="E69" s="147"/>
      <c r="F69" s="146"/>
      <c r="G69" s="146"/>
      <c r="H69" s="148"/>
      <c r="I69" s="147"/>
      <c r="J69" s="149"/>
      <c r="K69" s="146"/>
    </row>
    <row r="70" spans="2:11" x14ac:dyDescent="0.2">
      <c r="B70" s="145"/>
      <c r="C70" s="146"/>
      <c r="D70" s="147"/>
      <c r="E70" s="147"/>
      <c r="F70" s="146"/>
      <c r="G70" s="146"/>
      <c r="H70" s="148"/>
      <c r="I70" s="147"/>
      <c r="J70" s="149"/>
      <c r="K70" s="146"/>
    </row>
    <row r="71" spans="2:11" x14ac:dyDescent="0.2">
      <c r="B71" s="145"/>
      <c r="C71" s="146"/>
      <c r="D71" s="147"/>
      <c r="E71" s="147"/>
      <c r="F71" s="146"/>
      <c r="G71" s="146"/>
      <c r="H71" s="148"/>
      <c r="I71" s="147"/>
      <c r="J71" s="149"/>
      <c r="K71" s="146"/>
    </row>
    <row r="72" spans="2:11" x14ac:dyDescent="0.2">
      <c r="B72" s="145"/>
      <c r="C72" s="146"/>
      <c r="D72" s="147"/>
      <c r="E72" s="147"/>
      <c r="F72" s="146"/>
      <c r="G72" s="146"/>
      <c r="H72" s="148"/>
      <c r="I72" s="147"/>
      <c r="J72" s="149"/>
      <c r="K72" s="146"/>
    </row>
    <row r="73" spans="2:11" x14ac:dyDescent="0.2">
      <c r="B73" s="145"/>
      <c r="C73" s="146"/>
      <c r="D73" s="147"/>
      <c r="E73" s="147"/>
      <c r="F73" s="146"/>
      <c r="G73" s="146"/>
      <c r="H73" s="148"/>
      <c r="I73" s="147"/>
      <c r="J73" s="149"/>
      <c r="K73" s="146"/>
    </row>
    <row r="74" spans="2:11" x14ac:dyDescent="0.2">
      <c r="B74" s="145"/>
      <c r="C74" s="146"/>
      <c r="D74" s="147"/>
      <c r="E74" s="147"/>
      <c r="F74" s="146"/>
      <c r="G74" s="146"/>
      <c r="H74" s="148"/>
      <c r="I74" s="147"/>
      <c r="J74" s="149"/>
      <c r="K74" s="146"/>
    </row>
    <row r="75" spans="2:11" x14ac:dyDescent="0.2">
      <c r="B75" s="145"/>
      <c r="C75" s="146"/>
      <c r="D75" s="147"/>
      <c r="E75" s="147"/>
      <c r="F75" s="146"/>
      <c r="G75" s="146"/>
      <c r="H75" s="148"/>
      <c r="I75" s="147"/>
      <c r="J75" s="149"/>
      <c r="K75" s="146"/>
    </row>
    <row r="76" spans="2:11" x14ac:dyDescent="0.2">
      <c r="B76" s="145"/>
      <c r="C76" s="146"/>
      <c r="D76" s="147"/>
      <c r="E76" s="147"/>
      <c r="F76" s="146"/>
      <c r="G76" s="146"/>
      <c r="H76" s="148"/>
      <c r="I76" s="147"/>
      <c r="J76" s="149"/>
      <c r="K76" s="146"/>
    </row>
    <row r="77" spans="2:11" x14ac:dyDescent="0.2">
      <c r="B77" s="145"/>
      <c r="C77" s="146"/>
      <c r="D77" s="147"/>
      <c r="E77" s="147"/>
      <c r="F77" s="146"/>
      <c r="G77" s="146"/>
      <c r="H77" s="148"/>
      <c r="I77" s="147"/>
      <c r="J77" s="149"/>
      <c r="K77" s="146"/>
    </row>
    <row r="78" spans="2:11" x14ac:dyDescent="0.2">
      <c r="B78" s="145"/>
      <c r="C78" s="146"/>
      <c r="D78" s="147"/>
      <c r="E78" s="147"/>
      <c r="F78" s="146"/>
      <c r="G78" s="146"/>
      <c r="H78" s="148"/>
      <c r="I78" s="147"/>
      <c r="J78" s="149"/>
      <c r="K78" s="146"/>
    </row>
    <row r="79" spans="2:11" x14ac:dyDescent="0.2">
      <c r="B79" s="145"/>
      <c r="C79" s="146"/>
      <c r="D79" s="147"/>
      <c r="E79" s="147"/>
      <c r="F79" s="146"/>
      <c r="G79" s="146"/>
      <c r="H79" s="148"/>
      <c r="I79" s="147"/>
      <c r="J79" s="149"/>
      <c r="K79" s="146"/>
    </row>
    <row r="80" spans="2:11" x14ac:dyDescent="0.2">
      <c r="B80" s="145"/>
      <c r="C80" s="146"/>
      <c r="D80" s="147"/>
      <c r="E80" s="147"/>
      <c r="F80" s="146"/>
      <c r="G80" s="146"/>
      <c r="H80" s="148"/>
      <c r="I80" s="147"/>
      <c r="J80" s="149"/>
      <c r="K80" s="146"/>
    </row>
    <row r="81" spans="2:11" x14ac:dyDescent="0.2">
      <c r="B81" s="145"/>
      <c r="C81" s="146"/>
      <c r="D81" s="147"/>
      <c r="E81" s="147"/>
      <c r="F81" s="146"/>
      <c r="G81" s="146"/>
      <c r="H81" s="148"/>
      <c r="I81" s="147"/>
      <c r="J81" s="149"/>
      <c r="K81" s="146"/>
    </row>
    <row r="82" spans="2:11" x14ac:dyDescent="0.2">
      <c r="B82" s="145"/>
      <c r="C82" s="146"/>
      <c r="D82" s="147"/>
      <c r="E82" s="147"/>
      <c r="F82" s="146"/>
      <c r="G82" s="146"/>
      <c r="H82" s="148"/>
      <c r="I82" s="147"/>
      <c r="J82" s="149"/>
      <c r="K82" s="146"/>
    </row>
    <row r="83" spans="2:11" x14ac:dyDescent="0.2">
      <c r="B83" s="145"/>
      <c r="C83" s="146"/>
      <c r="D83" s="147"/>
      <c r="E83" s="147"/>
      <c r="F83" s="146"/>
      <c r="G83" s="146"/>
      <c r="H83" s="148"/>
      <c r="I83" s="147"/>
      <c r="J83" s="149"/>
      <c r="K83" s="146"/>
    </row>
    <row r="84" spans="2:11" x14ac:dyDescent="0.2">
      <c r="B84" s="145"/>
      <c r="C84" s="146"/>
      <c r="D84" s="147"/>
      <c r="E84" s="147"/>
      <c r="F84" s="146"/>
      <c r="G84" s="146"/>
      <c r="H84" s="148"/>
      <c r="I84" s="147"/>
      <c r="J84" s="149"/>
      <c r="K84" s="146"/>
    </row>
    <row r="85" spans="2:11" x14ac:dyDescent="0.2">
      <c r="B85" s="145"/>
      <c r="C85" s="146"/>
      <c r="D85" s="147"/>
      <c r="E85" s="147"/>
      <c r="F85" s="146"/>
      <c r="G85" s="146"/>
      <c r="H85" s="148"/>
      <c r="I85" s="147"/>
      <c r="J85" s="149"/>
      <c r="K85" s="146"/>
    </row>
    <row r="86" spans="2:11" x14ac:dyDescent="0.2">
      <c r="B86" s="145"/>
      <c r="C86" s="146"/>
      <c r="D86" s="147"/>
      <c r="E86" s="147"/>
      <c r="F86" s="146"/>
      <c r="G86" s="146"/>
      <c r="H86" s="148"/>
      <c r="I86" s="147"/>
      <c r="J86" s="149"/>
      <c r="K86" s="146"/>
    </row>
    <row r="87" spans="2:11" x14ac:dyDescent="0.2">
      <c r="B87" s="145"/>
      <c r="C87" s="146"/>
      <c r="D87" s="147"/>
      <c r="E87" s="147"/>
      <c r="F87" s="146"/>
      <c r="G87" s="146"/>
      <c r="H87" s="148"/>
      <c r="I87" s="147"/>
      <c r="J87" s="149"/>
      <c r="K87" s="146"/>
    </row>
    <row r="88" spans="2:11" x14ac:dyDescent="0.2">
      <c r="B88" s="145"/>
      <c r="C88" s="146"/>
      <c r="D88" s="147"/>
      <c r="E88" s="147"/>
      <c r="F88" s="146"/>
      <c r="G88" s="146"/>
      <c r="H88" s="148"/>
      <c r="I88" s="147"/>
      <c r="J88" s="149"/>
      <c r="K88" s="146"/>
    </row>
    <row r="89" spans="2:11" x14ac:dyDescent="0.2">
      <c r="B89" s="145"/>
      <c r="C89" s="146"/>
      <c r="D89" s="147"/>
      <c r="E89" s="147"/>
      <c r="F89" s="146"/>
      <c r="G89" s="146"/>
      <c r="H89" s="148"/>
      <c r="I89" s="147"/>
      <c r="J89" s="149"/>
      <c r="K89" s="146"/>
    </row>
    <row r="90" spans="2:11" x14ac:dyDescent="0.2">
      <c r="B90" s="145"/>
      <c r="C90" s="146"/>
      <c r="D90" s="147"/>
      <c r="E90" s="147"/>
      <c r="F90" s="146"/>
      <c r="G90" s="146"/>
      <c r="H90" s="148"/>
      <c r="I90" s="147"/>
      <c r="J90" s="149"/>
      <c r="K90" s="146"/>
    </row>
    <row r="91" spans="2:11" x14ac:dyDescent="0.2">
      <c r="B91" s="145"/>
      <c r="C91" s="146"/>
      <c r="D91" s="147"/>
      <c r="E91" s="147"/>
      <c r="F91" s="146"/>
      <c r="G91" s="146"/>
      <c r="H91" s="148"/>
      <c r="I91" s="147"/>
      <c r="J91" s="149"/>
      <c r="K91" s="146"/>
    </row>
    <row r="92" spans="2:11" x14ac:dyDescent="0.2">
      <c r="B92" s="145"/>
      <c r="C92" s="146"/>
      <c r="D92" s="147"/>
      <c r="E92" s="147"/>
      <c r="F92" s="146"/>
      <c r="G92" s="146"/>
      <c r="H92" s="148"/>
      <c r="I92" s="147"/>
      <c r="J92" s="149"/>
      <c r="K92" s="146"/>
    </row>
    <row r="93" spans="2:11" x14ac:dyDescent="0.2">
      <c r="B93" s="145"/>
      <c r="C93" s="146"/>
      <c r="D93" s="147"/>
      <c r="E93" s="147"/>
      <c r="F93" s="146"/>
      <c r="G93" s="146"/>
      <c r="H93" s="148"/>
      <c r="I93" s="147"/>
      <c r="J93" s="149"/>
      <c r="K93" s="146"/>
    </row>
    <row r="94" spans="2:11" x14ac:dyDescent="0.2">
      <c r="B94" s="145"/>
      <c r="C94" s="146"/>
      <c r="D94" s="147"/>
      <c r="E94" s="147"/>
      <c r="F94" s="146"/>
      <c r="G94" s="146"/>
      <c r="H94" s="148"/>
      <c r="I94" s="147"/>
      <c r="J94" s="149"/>
      <c r="K94" s="146"/>
    </row>
    <row r="95" spans="2:11" x14ac:dyDescent="0.2">
      <c r="B95" s="145"/>
      <c r="C95" s="146"/>
      <c r="D95" s="147"/>
      <c r="E95" s="147"/>
      <c r="F95" s="146"/>
      <c r="G95" s="146"/>
      <c r="H95" s="148"/>
      <c r="I95" s="147"/>
      <c r="J95" s="149"/>
      <c r="K95" s="146"/>
    </row>
    <row r="96" spans="2:11" x14ac:dyDescent="0.2">
      <c r="B96" s="145"/>
      <c r="C96" s="146"/>
      <c r="D96" s="147"/>
      <c r="E96" s="147"/>
      <c r="F96" s="146"/>
      <c r="G96" s="146"/>
      <c r="H96" s="148"/>
      <c r="I96" s="147"/>
      <c r="J96" s="149"/>
      <c r="K96" s="146"/>
    </row>
    <row r="97" spans="2:11" x14ac:dyDescent="0.2">
      <c r="B97" s="145"/>
      <c r="C97" s="146"/>
      <c r="D97" s="147"/>
      <c r="E97" s="147"/>
      <c r="F97" s="146"/>
      <c r="G97" s="146"/>
      <c r="H97" s="148"/>
      <c r="I97" s="147"/>
      <c r="J97" s="149"/>
      <c r="K97" s="146"/>
    </row>
    <row r="98" spans="2:11" x14ac:dyDescent="0.2">
      <c r="B98" s="145"/>
      <c r="C98" s="146"/>
      <c r="D98" s="147"/>
      <c r="E98" s="147"/>
      <c r="F98" s="146"/>
      <c r="G98" s="146"/>
      <c r="H98" s="148"/>
      <c r="I98" s="147"/>
      <c r="J98" s="149"/>
      <c r="K98" s="146"/>
    </row>
    <row r="99" spans="2:11" x14ac:dyDescent="0.2">
      <c r="B99" s="145"/>
      <c r="C99" s="146"/>
      <c r="D99" s="147"/>
      <c r="E99" s="147"/>
      <c r="F99" s="146"/>
      <c r="G99" s="146"/>
      <c r="H99" s="148"/>
      <c r="I99" s="147"/>
      <c r="J99" s="149"/>
      <c r="K99" s="146"/>
    </row>
    <row r="100" spans="2:11" x14ac:dyDescent="0.2">
      <c r="B100" s="145"/>
      <c r="C100" s="146"/>
      <c r="D100" s="147"/>
      <c r="E100" s="147"/>
      <c r="F100" s="146"/>
      <c r="G100" s="146"/>
      <c r="H100" s="148"/>
      <c r="I100" s="147"/>
      <c r="J100" s="149"/>
      <c r="K100" s="146"/>
    </row>
    <row r="101" spans="2:11" x14ac:dyDescent="0.2">
      <c r="B101" s="145"/>
      <c r="C101" s="146"/>
      <c r="D101" s="147"/>
      <c r="E101" s="147"/>
      <c r="F101" s="146"/>
      <c r="G101" s="146"/>
      <c r="H101" s="148"/>
      <c r="I101" s="147"/>
      <c r="J101" s="149"/>
      <c r="K101" s="146"/>
    </row>
    <row r="102" spans="2:11" x14ac:dyDescent="0.2">
      <c r="B102" s="145"/>
      <c r="C102" s="146"/>
      <c r="D102" s="147"/>
      <c r="E102" s="147"/>
      <c r="F102" s="146"/>
      <c r="G102" s="146"/>
      <c r="H102" s="148"/>
      <c r="I102" s="147"/>
      <c r="J102" s="149"/>
      <c r="K102" s="146"/>
    </row>
    <row r="103" spans="2:11" x14ac:dyDescent="0.2">
      <c r="B103" s="145"/>
      <c r="C103" s="146"/>
      <c r="D103" s="147"/>
      <c r="E103" s="147"/>
      <c r="F103" s="146"/>
      <c r="G103" s="146"/>
      <c r="H103" s="148"/>
      <c r="I103" s="147"/>
      <c r="J103" s="149"/>
      <c r="K103" s="146"/>
    </row>
    <row r="104" spans="2:11" x14ac:dyDescent="0.2">
      <c r="B104" s="145"/>
      <c r="C104" s="146"/>
      <c r="D104" s="147"/>
      <c r="E104" s="147"/>
      <c r="F104" s="146"/>
      <c r="G104" s="146"/>
      <c r="H104" s="148"/>
      <c r="I104" s="147"/>
      <c r="J104" s="149"/>
      <c r="K104" s="146"/>
    </row>
    <row r="105" spans="2:11" x14ac:dyDescent="0.2">
      <c r="B105" s="145"/>
      <c r="C105" s="146"/>
      <c r="D105" s="147"/>
      <c r="E105" s="147"/>
      <c r="F105" s="146"/>
      <c r="G105" s="146"/>
      <c r="H105" s="148"/>
      <c r="I105" s="147"/>
      <c r="J105" s="149"/>
      <c r="K105" s="146"/>
    </row>
    <row r="106" spans="2:11" x14ac:dyDescent="0.2">
      <c r="B106" s="145"/>
      <c r="C106" s="146"/>
      <c r="D106" s="147"/>
      <c r="E106" s="147"/>
      <c r="F106" s="146"/>
      <c r="G106" s="146"/>
      <c r="H106" s="148"/>
      <c r="I106" s="147"/>
      <c r="J106" s="149"/>
      <c r="K106" s="146"/>
    </row>
    <row r="107" spans="2:11" x14ac:dyDescent="0.2">
      <c r="B107" s="145"/>
      <c r="C107" s="146"/>
      <c r="D107" s="147"/>
      <c r="E107" s="147"/>
      <c r="F107" s="146"/>
      <c r="G107" s="146"/>
      <c r="H107" s="148"/>
      <c r="I107" s="147"/>
      <c r="J107" s="149"/>
      <c r="K107" s="146"/>
    </row>
    <row r="108" spans="2:11" x14ac:dyDescent="0.2">
      <c r="B108" s="145"/>
      <c r="C108" s="146"/>
      <c r="D108" s="147"/>
      <c r="E108" s="147"/>
      <c r="F108" s="146"/>
      <c r="G108" s="146"/>
      <c r="H108" s="148"/>
      <c r="I108" s="147"/>
      <c r="J108" s="149"/>
      <c r="K108" s="146"/>
    </row>
    <row r="109" spans="2:11" x14ac:dyDescent="0.2">
      <c r="B109" s="145"/>
      <c r="C109" s="146"/>
      <c r="D109" s="147"/>
      <c r="E109" s="147"/>
      <c r="F109" s="146"/>
      <c r="G109" s="146"/>
      <c r="H109" s="148"/>
      <c r="I109" s="147"/>
      <c r="J109" s="149"/>
      <c r="K109" s="146"/>
    </row>
    <row r="110" spans="2:11" x14ac:dyDescent="0.2">
      <c r="B110" s="145"/>
      <c r="C110" s="146"/>
      <c r="D110" s="147"/>
      <c r="E110" s="147"/>
      <c r="F110" s="146"/>
      <c r="G110" s="146"/>
      <c r="H110" s="148"/>
      <c r="I110" s="147"/>
      <c r="J110" s="149"/>
      <c r="K110" s="146"/>
    </row>
    <row r="111" spans="2:11" x14ac:dyDescent="0.2">
      <c r="B111" s="145"/>
      <c r="C111" s="146"/>
      <c r="D111" s="147"/>
      <c r="E111" s="147"/>
      <c r="F111" s="146"/>
      <c r="G111" s="146"/>
      <c r="H111" s="148"/>
      <c r="I111" s="147"/>
      <c r="J111" s="149"/>
      <c r="K111" s="146"/>
    </row>
    <row r="112" spans="2:11" x14ac:dyDescent="0.2">
      <c r="B112" s="145"/>
      <c r="C112" s="146"/>
      <c r="D112" s="147"/>
      <c r="E112" s="147"/>
      <c r="F112" s="146"/>
      <c r="G112" s="146"/>
      <c r="H112" s="148"/>
      <c r="I112" s="147"/>
      <c r="J112" s="149"/>
      <c r="K112" s="146"/>
    </row>
    <row r="113" spans="2:11" x14ac:dyDescent="0.2">
      <c r="B113" s="145"/>
      <c r="C113" s="146"/>
      <c r="D113" s="147"/>
      <c r="E113" s="147"/>
      <c r="F113" s="146"/>
      <c r="G113" s="146"/>
      <c r="H113" s="148"/>
      <c r="I113" s="147"/>
      <c r="J113" s="149"/>
      <c r="K113" s="146"/>
    </row>
    <row r="114" spans="2:11" x14ac:dyDescent="0.2">
      <c r="B114" s="145"/>
      <c r="C114" s="146"/>
      <c r="D114" s="147"/>
      <c r="E114" s="147"/>
      <c r="F114" s="146"/>
      <c r="G114" s="146"/>
      <c r="H114" s="148"/>
      <c r="I114" s="147"/>
      <c r="J114" s="149"/>
      <c r="K114" s="146"/>
    </row>
    <row r="115" spans="2:11" x14ac:dyDescent="0.2">
      <c r="B115" s="145"/>
      <c r="C115" s="146"/>
      <c r="D115" s="147"/>
      <c r="E115" s="147"/>
      <c r="F115" s="146"/>
      <c r="G115" s="146"/>
      <c r="H115" s="148"/>
      <c r="I115" s="147"/>
      <c r="J115" s="149"/>
      <c r="K115" s="146"/>
    </row>
    <row r="116" spans="2:11" x14ac:dyDescent="0.2">
      <c r="B116" s="145"/>
      <c r="C116" s="146"/>
      <c r="D116" s="147"/>
      <c r="E116" s="147"/>
      <c r="F116" s="146"/>
      <c r="G116" s="146"/>
      <c r="H116" s="148"/>
      <c r="I116" s="147"/>
      <c r="J116" s="149"/>
      <c r="K116" s="146"/>
    </row>
    <row r="117" spans="2:11" x14ac:dyDescent="0.2">
      <c r="B117" s="145"/>
      <c r="C117" s="146"/>
      <c r="D117" s="147"/>
      <c r="E117" s="147"/>
      <c r="F117" s="146"/>
      <c r="G117" s="146"/>
      <c r="H117" s="148"/>
      <c r="I117" s="147"/>
      <c r="J117" s="149"/>
      <c r="K117" s="146"/>
    </row>
    <row r="118" spans="2:11" x14ac:dyDescent="0.2">
      <c r="B118" s="145"/>
      <c r="C118" s="146"/>
      <c r="D118" s="147"/>
      <c r="E118" s="147"/>
      <c r="F118" s="146"/>
      <c r="G118" s="146"/>
      <c r="H118" s="148"/>
      <c r="I118" s="147"/>
      <c r="J118" s="149"/>
      <c r="K118" s="146"/>
    </row>
    <row r="119" spans="2:11" x14ac:dyDescent="0.2">
      <c r="B119" s="145"/>
      <c r="C119" s="146"/>
      <c r="D119" s="147"/>
      <c r="E119" s="147"/>
      <c r="F119" s="146"/>
      <c r="G119" s="146"/>
      <c r="H119" s="148"/>
      <c r="I119" s="147"/>
      <c r="J119" s="149"/>
      <c r="K119" s="146"/>
    </row>
    <row r="120" spans="2:11" x14ac:dyDescent="0.2">
      <c r="B120" s="145"/>
      <c r="C120" s="146"/>
      <c r="D120" s="147"/>
      <c r="E120" s="147"/>
      <c r="F120" s="146"/>
      <c r="G120" s="146"/>
      <c r="H120" s="148"/>
      <c r="I120" s="147"/>
      <c r="J120" s="149"/>
      <c r="K120" s="146"/>
    </row>
    <row r="121" spans="2:11" x14ac:dyDescent="0.2">
      <c r="B121" s="145"/>
      <c r="C121" s="146"/>
      <c r="D121" s="147"/>
      <c r="E121" s="147"/>
      <c r="F121" s="146"/>
      <c r="G121" s="146"/>
      <c r="H121" s="148"/>
      <c r="I121" s="147"/>
      <c r="J121" s="149"/>
      <c r="K121" s="146"/>
    </row>
    <row r="122" spans="2:11" x14ac:dyDescent="0.2">
      <c r="B122" s="145"/>
      <c r="C122" s="146"/>
      <c r="D122" s="147"/>
      <c r="E122" s="147"/>
      <c r="F122" s="146"/>
      <c r="G122" s="146"/>
      <c r="H122" s="148"/>
      <c r="I122" s="147"/>
      <c r="J122" s="149"/>
      <c r="K122" s="146"/>
    </row>
    <row r="123" spans="2:11" x14ac:dyDescent="0.2">
      <c r="B123" s="145"/>
      <c r="C123" s="146"/>
      <c r="D123" s="147"/>
      <c r="E123" s="147"/>
      <c r="F123" s="146"/>
      <c r="G123" s="146"/>
      <c r="H123" s="148"/>
      <c r="I123" s="147"/>
      <c r="J123" s="149"/>
      <c r="K123" s="146"/>
    </row>
    <row r="124" spans="2:11" x14ac:dyDescent="0.2">
      <c r="B124" s="145"/>
      <c r="C124" s="146"/>
      <c r="D124" s="147"/>
      <c r="E124" s="147"/>
      <c r="F124" s="146"/>
      <c r="G124" s="146"/>
      <c r="H124" s="148"/>
      <c r="I124" s="147"/>
      <c r="J124" s="149"/>
      <c r="K124" s="146"/>
    </row>
    <row r="125" spans="2:11" x14ac:dyDescent="0.2">
      <c r="B125" s="145"/>
      <c r="C125" s="146"/>
      <c r="D125" s="147"/>
      <c r="E125" s="147"/>
      <c r="F125" s="146"/>
      <c r="G125" s="146"/>
      <c r="H125" s="148"/>
      <c r="I125" s="147"/>
      <c r="J125" s="149"/>
      <c r="K125" s="146"/>
    </row>
    <row r="126" spans="2:11" x14ac:dyDescent="0.2">
      <c r="B126" s="145"/>
      <c r="C126" s="146"/>
      <c r="D126" s="147"/>
      <c r="E126" s="147"/>
      <c r="F126" s="146"/>
      <c r="G126" s="146"/>
      <c r="H126" s="148"/>
      <c r="I126" s="147"/>
      <c r="J126" s="149"/>
      <c r="K126" s="146"/>
    </row>
    <row r="127" spans="2:11" x14ac:dyDescent="0.2">
      <c r="B127" s="145"/>
      <c r="C127" s="146"/>
      <c r="D127" s="147"/>
      <c r="E127" s="147"/>
      <c r="F127" s="146"/>
      <c r="G127" s="146"/>
      <c r="H127" s="148"/>
      <c r="I127" s="147"/>
      <c r="J127" s="149"/>
      <c r="K127" s="146"/>
    </row>
    <row r="128" spans="2:11" x14ac:dyDescent="0.2">
      <c r="B128" s="145"/>
      <c r="C128" s="146"/>
      <c r="D128" s="147"/>
      <c r="E128" s="147"/>
      <c r="F128" s="146"/>
      <c r="G128" s="146"/>
      <c r="H128" s="148"/>
      <c r="I128" s="147"/>
      <c r="J128" s="149"/>
      <c r="K128" s="146"/>
    </row>
    <row r="129" spans="2:11" x14ac:dyDescent="0.2">
      <c r="B129" s="145"/>
      <c r="C129" s="146"/>
      <c r="D129" s="147"/>
      <c r="E129" s="147"/>
      <c r="F129" s="146"/>
      <c r="G129" s="146"/>
      <c r="H129" s="148"/>
      <c r="I129" s="147"/>
      <c r="J129" s="149"/>
      <c r="K129" s="146"/>
    </row>
    <row r="130" spans="2:11" x14ac:dyDescent="0.2">
      <c r="B130" s="145"/>
      <c r="C130" s="146"/>
      <c r="D130" s="147"/>
      <c r="E130" s="147"/>
      <c r="F130" s="146"/>
      <c r="G130" s="146"/>
      <c r="H130" s="148"/>
      <c r="I130" s="147"/>
      <c r="J130" s="149"/>
      <c r="K130" s="146"/>
    </row>
    <row r="131" spans="2:11" x14ac:dyDescent="0.2">
      <c r="B131" s="145"/>
      <c r="C131" s="146"/>
      <c r="D131" s="147"/>
      <c r="E131" s="147"/>
      <c r="F131" s="146"/>
      <c r="G131" s="146"/>
      <c r="H131" s="148"/>
      <c r="I131" s="147"/>
      <c r="J131" s="149"/>
      <c r="K131" s="146"/>
    </row>
    <row r="132" spans="2:11" x14ac:dyDescent="0.2">
      <c r="B132" s="145"/>
      <c r="C132" s="146"/>
      <c r="D132" s="147"/>
      <c r="E132" s="147"/>
      <c r="F132" s="146"/>
      <c r="G132" s="146"/>
      <c r="H132" s="148"/>
      <c r="I132" s="147"/>
      <c r="J132" s="149"/>
      <c r="K132" s="146"/>
    </row>
    <row r="133" spans="2:11" x14ac:dyDescent="0.2">
      <c r="B133" s="145"/>
      <c r="C133" s="146"/>
      <c r="D133" s="147"/>
      <c r="E133" s="147"/>
      <c r="F133" s="146"/>
      <c r="G133" s="146"/>
      <c r="H133" s="148"/>
      <c r="I133" s="147"/>
      <c r="J133" s="149"/>
      <c r="K133" s="146"/>
    </row>
    <row r="134" spans="2:11" x14ac:dyDescent="0.2">
      <c r="B134" s="145"/>
      <c r="C134" s="146"/>
      <c r="D134" s="147"/>
      <c r="E134" s="147"/>
      <c r="F134" s="146"/>
      <c r="G134" s="146"/>
      <c r="H134" s="148"/>
      <c r="I134" s="147"/>
      <c r="J134" s="149"/>
      <c r="K134" s="146"/>
    </row>
    <row r="135" spans="2:11" x14ac:dyDescent="0.2">
      <c r="B135" s="145"/>
      <c r="C135" s="146"/>
      <c r="D135" s="147"/>
      <c r="E135" s="147"/>
      <c r="F135" s="146"/>
      <c r="G135" s="146"/>
      <c r="H135" s="148"/>
      <c r="I135" s="147"/>
      <c r="J135" s="149"/>
      <c r="K135" s="146"/>
    </row>
    <row r="136" spans="2:11" x14ac:dyDescent="0.2">
      <c r="B136" s="145"/>
      <c r="C136" s="146"/>
      <c r="D136" s="147"/>
      <c r="E136" s="147"/>
      <c r="F136" s="146"/>
      <c r="G136" s="146"/>
      <c r="H136" s="148"/>
      <c r="I136" s="147"/>
      <c r="J136" s="149"/>
      <c r="K136" s="146"/>
    </row>
    <row r="137" spans="2:11" x14ac:dyDescent="0.2">
      <c r="B137" s="145"/>
      <c r="C137" s="146"/>
      <c r="D137" s="147"/>
      <c r="E137" s="147"/>
      <c r="F137" s="146"/>
      <c r="G137" s="146"/>
      <c r="H137" s="148"/>
      <c r="I137" s="147"/>
      <c r="J137" s="149"/>
      <c r="K137" s="146"/>
    </row>
    <row r="138" spans="2:11" x14ac:dyDescent="0.2">
      <c r="B138" s="145"/>
      <c r="C138" s="146"/>
      <c r="D138" s="147"/>
      <c r="E138" s="147"/>
      <c r="F138" s="146"/>
      <c r="G138" s="146"/>
      <c r="H138" s="148"/>
      <c r="I138" s="147"/>
      <c r="J138" s="149"/>
      <c r="K138" s="146"/>
    </row>
    <row r="139" spans="2:11" x14ac:dyDescent="0.2">
      <c r="B139" s="145"/>
      <c r="C139" s="146"/>
      <c r="D139" s="147"/>
      <c r="E139" s="147"/>
      <c r="F139" s="146"/>
      <c r="G139" s="146"/>
      <c r="H139" s="148"/>
      <c r="I139" s="147"/>
      <c r="J139" s="149"/>
      <c r="K139" s="146"/>
    </row>
    <row r="140" spans="2:11" x14ac:dyDescent="0.2">
      <c r="B140" s="145"/>
      <c r="C140" s="146"/>
      <c r="D140" s="147"/>
      <c r="E140" s="147"/>
      <c r="F140" s="146"/>
      <c r="G140" s="146"/>
      <c r="H140" s="148"/>
      <c r="I140" s="147"/>
      <c r="J140" s="149"/>
      <c r="K140" s="146"/>
    </row>
    <row r="141" spans="2:11" x14ac:dyDescent="0.2">
      <c r="B141" s="145"/>
      <c r="C141" s="146"/>
      <c r="D141" s="147"/>
      <c r="E141" s="147"/>
      <c r="F141" s="146"/>
      <c r="G141" s="146"/>
      <c r="H141" s="148"/>
      <c r="I141" s="147"/>
      <c r="J141" s="149"/>
      <c r="K141" s="146"/>
    </row>
    <row r="142" spans="2:11" x14ac:dyDescent="0.2">
      <c r="B142" s="145"/>
      <c r="C142" s="146"/>
      <c r="D142" s="147"/>
      <c r="E142" s="147"/>
      <c r="F142" s="146"/>
      <c r="G142" s="146"/>
      <c r="H142" s="148"/>
      <c r="I142" s="147"/>
      <c r="J142" s="149"/>
      <c r="K142" s="146"/>
    </row>
    <row r="143" spans="2:11" x14ac:dyDescent="0.2">
      <c r="B143" s="145"/>
      <c r="C143" s="146"/>
      <c r="D143" s="147"/>
      <c r="E143" s="147"/>
      <c r="F143" s="146"/>
      <c r="G143" s="146"/>
      <c r="H143" s="148"/>
      <c r="I143" s="147"/>
      <c r="J143" s="149"/>
      <c r="K143" s="146"/>
    </row>
    <row r="144" spans="2:11" x14ac:dyDescent="0.2">
      <c r="B144" s="145"/>
      <c r="C144" s="146"/>
      <c r="D144" s="147"/>
      <c r="E144" s="147"/>
      <c r="F144" s="146"/>
      <c r="G144" s="146"/>
      <c r="H144" s="148"/>
      <c r="I144" s="147"/>
      <c r="J144" s="149"/>
      <c r="K144" s="146"/>
    </row>
    <row r="145" spans="2:11" x14ac:dyDescent="0.2">
      <c r="B145" s="145"/>
      <c r="C145" s="146"/>
      <c r="D145" s="147"/>
      <c r="E145" s="147"/>
      <c r="F145" s="146"/>
      <c r="G145" s="146"/>
      <c r="H145" s="148"/>
      <c r="I145" s="147"/>
      <c r="J145" s="149"/>
      <c r="K145" s="146"/>
    </row>
    <row r="146" spans="2:11" x14ac:dyDescent="0.2">
      <c r="B146" s="145"/>
      <c r="C146" s="146"/>
      <c r="D146" s="147"/>
      <c r="E146" s="147"/>
      <c r="F146" s="146"/>
      <c r="G146" s="146"/>
      <c r="H146" s="148"/>
      <c r="I146" s="147"/>
      <c r="J146" s="149"/>
      <c r="K146" s="146"/>
    </row>
    <row r="147" spans="2:11" x14ac:dyDescent="0.2">
      <c r="B147" s="145"/>
      <c r="C147" s="146"/>
      <c r="D147" s="147"/>
      <c r="E147" s="147"/>
      <c r="F147" s="146"/>
      <c r="G147" s="146"/>
      <c r="H147" s="148"/>
      <c r="I147" s="147"/>
      <c r="J147" s="149"/>
      <c r="K147" s="146"/>
    </row>
    <row r="148" spans="2:11" x14ac:dyDescent="0.2">
      <c r="B148" s="145"/>
      <c r="C148" s="146"/>
      <c r="D148" s="147"/>
      <c r="E148" s="147"/>
      <c r="F148" s="146"/>
      <c r="G148" s="146"/>
      <c r="H148" s="148"/>
      <c r="I148" s="147"/>
      <c r="J148" s="149"/>
      <c r="K148" s="146"/>
    </row>
    <row r="149" spans="2:11" x14ac:dyDescent="0.2">
      <c r="B149" s="145"/>
      <c r="C149" s="146"/>
      <c r="D149" s="147"/>
      <c r="E149" s="147"/>
      <c r="F149" s="146"/>
      <c r="G149" s="146"/>
      <c r="H149" s="148"/>
      <c r="I149" s="147"/>
      <c r="J149" s="149"/>
      <c r="K149" s="146"/>
    </row>
    <row r="150" spans="2:11" x14ac:dyDescent="0.2">
      <c r="B150" s="145"/>
      <c r="C150" s="146"/>
      <c r="D150" s="147"/>
      <c r="E150" s="147"/>
      <c r="F150" s="146"/>
      <c r="G150" s="146"/>
      <c r="H150" s="148"/>
      <c r="I150" s="147"/>
      <c r="J150" s="149"/>
      <c r="K150" s="146"/>
    </row>
    <row r="151" spans="2:11" x14ac:dyDescent="0.2">
      <c r="B151" s="145"/>
      <c r="C151" s="146"/>
      <c r="D151" s="147"/>
      <c r="E151" s="147"/>
      <c r="F151" s="146"/>
      <c r="G151" s="146"/>
      <c r="H151" s="148"/>
      <c r="I151" s="147"/>
      <c r="J151" s="149"/>
      <c r="K151" s="146"/>
    </row>
    <row r="152" spans="2:11" x14ac:dyDescent="0.2">
      <c r="B152" s="145"/>
      <c r="C152" s="146"/>
      <c r="D152" s="147"/>
      <c r="E152" s="147"/>
      <c r="F152" s="146"/>
      <c r="G152" s="146"/>
      <c r="H152" s="148"/>
      <c r="I152" s="147"/>
      <c r="J152" s="149"/>
      <c r="K152" s="146"/>
    </row>
    <row r="153" spans="2:11" x14ac:dyDescent="0.2">
      <c r="B153" s="145"/>
      <c r="C153" s="146"/>
      <c r="D153" s="147"/>
      <c r="E153" s="147"/>
      <c r="F153" s="146"/>
      <c r="G153" s="146"/>
      <c r="H153" s="148"/>
      <c r="I153" s="147"/>
      <c r="J153" s="149"/>
      <c r="K153" s="146"/>
    </row>
    <row r="154" spans="2:11" x14ac:dyDescent="0.2">
      <c r="B154" s="145"/>
      <c r="C154" s="146"/>
      <c r="D154" s="147"/>
      <c r="E154" s="147"/>
      <c r="F154" s="146"/>
      <c r="G154" s="146"/>
      <c r="H154" s="148"/>
      <c r="I154" s="147"/>
      <c r="J154" s="149"/>
      <c r="K154" s="146"/>
    </row>
    <row r="155" spans="2:11" x14ac:dyDescent="0.2">
      <c r="B155" s="145"/>
      <c r="C155" s="146"/>
      <c r="D155" s="147"/>
      <c r="E155" s="147"/>
      <c r="F155" s="146"/>
      <c r="G155" s="146"/>
      <c r="H155" s="148"/>
      <c r="I155" s="147"/>
      <c r="J155" s="149"/>
      <c r="K155" s="146"/>
    </row>
    <row r="156" spans="2:11" x14ac:dyDescent="0.2">
      <c r="B156" s="145"/>
      <c r="C156" s="146"/>
      <c r="D156" s="147"/>
      <c r="E156" s="147"/>
      <c r="F156" s="146"/>
      <c r="G156" s="146"/>
      <c r="H156" s="148"/>
      <c r="I156" s="147"/>
      <c r="J156" s="149"/>
      <c r="K156" s="146"/>
    </row>
    <row r="157" spans="2:11" x14ac:dyDescent="0.2">
      <c r="B157" s="145"/>
      <c r="C157" s="146"/>
      <c r="D157" s="147"/>
      <c r="E157" s="147"/>
      <c r="F157" s="146"/>
      <c r="G157" s="146"/>
      <c r="H157" s="148"/>
      <c r="I157" s="147"/>
      <c r="J157" s="149"/>
      <c r="K157" s="146"/>
    </row>
    <row r="158" spans="2:11" x14ac:dyDescent="0.2">
      <c r="B158" s="145"/>
      <c r="C158" s="146"/>
      <c r="D158" s="147"/>
      <c r="E158" s="147"/>
      <c r="F158" s="146"/>
      <c r="G158" s="146"/>
      <c r="H158" s="148"/>
      <c r="I158" s="147"/>
      <c r="J158" s="149"/>
      <c r="K158" s="146"/>
    </row>
    <row r="159" spans="2:11" x14ac:dyDescent="0.2">
      <c r="B159" s="145"/>
      <c r="C159" s="146"/>
      <c r="D159" s="147"/>
      <c r="E159" s="147"/>
      <c r="F159" s="146"/>
      <c r="G159" s="146"/>
      <c r="H159" s="148"/>
      <c r="I159" s="147"/>
      <c r="J159" s="149"/>
      <c r="K159" s="146"/>
    </row>
    <row r="160" spans="2:11" x14ac:dyDescent="0.2">
      <c r="B160" s="145"/>
      <c r="C160" s="146"/>
      <c r="D160" s="147"/>
      <c r="E160" s="147"/>
      <c r="F160" s="146"/>
      <c r="G160" s="146"/>
      <c r="H160" s="148"/>
      <c r="I160" s="147"/>
      <c r="J160" s="149"/>
      <c r="K160" s="146"/>
    </row>
    <row r="161" spans="2:11" x14ac:dyDescent="0.2">
      <c r="B161" s="145"/>
      <c r="C161" s="146"/>
      <c r="D161" s="147"/>
      <c r="E161" s="147"/>
      <c r="F161" s="146"/>
      <c r="G161" s="146"/>
      <c r="H161" s="148"/>
      <c r="I161" s="147"/>
      <c r="J161" s="149"/>
      <c r="K161" s="146"/>
    </row>
    <row r="162" spans="2:11" x14ac:dyDescent="0.2">
      <c r="B162" s="145"/>
      <c r="C162" s="146"/>
      <c r="D162" s="147"/>
      <c r="E162" s="147"/>
      <c r="F162" s="146"/>
      <c r="G162" s="146"/>
      <c r="H162" s="148"/>
      <c r="I162" s="147"/>
      <c r="J162" s="149"/>
      <c r="K162" s="146"/>
    </row>
    <row r="163" spans="2:11" x14ac:dyDescent="0.2">
      <c r="B163" s="145"/>
      <c r="C163" s="146"/>
      <c r="D163" s="147"/>
      <c r="E163" s="147"/>
      <c r="F163" s="146"/>
      <c r="G163" s="146"/>
      <c r="H163" s="148"/>
      <c r="I163" s="147"/>
      <c r="J163" s="149"/>
      <c r="K163" s="146"/>
    </row>
    <row r="164" spans="2:11" x14ac:dyDescent="0.2">
      <c r="B164" s="145"/>
      <c r="C164" s="146"/>
      <c r="D164" s="147"/>
      <c r="E164" s="147"/>
      <c r="F164" s="146"/>
      <c r="G164" s="146"/>
      <c r="H164" s="148"/>
      <c r="I164" s="147"/>
      <c r="J164" s="149"/>
      <c r="K164" s="146"/>
    </row>
    <row r="165" spans="2:11" x14ac:dyDescent="0.2">
      <c r="B165" s="145"/>
      <c r="C165" s="146"/>
      <c r="D165" s="147"/>
      <c r="E165" s="147"/>
      <c r="F165" s="146"/>
      <c r="G165" s="146"/>
      <c r="H165" s="148"/>
      <c r="I165" s="147"/>
      <c r="J165" s="149"/>
      <c r="K165" s="146"/>
    </row>
    <row r="166" spans="2:11" x14ac:dyDescent="0.2">
      <c r="B166" s="145"/>
      <c r="C166" s="146"/>
      <c r="D166" s="147"/>
      <c r="E166" s="147"/>
      <c r="F166" s="146"/>
      <c r="G166" s="146"/>
      <c r="H166" s="148"/>
      <c r="I166" s="147"/>
      <c r="J166" s="149"/>
      <c r="K166" s="146"/>
    </row>
    <row r="167" spans="2:11" x14ac:dyDescent="0.2">
      <c r="B167" s="145"/>
      <c r="C167" s="146"/>
      <c r="D167" s="147"/>
      <c r="E167" s="147"/>
      <c r="F167" s="146"/>
      <c r="G167" s="146"/>
      <c r="H167" s="148"/>
      <c r="I167" s="147"/>
      <c r="J167" s="149"/>
      <c r="K167" s="146"/>
    </row>
    <row r="168" spans="2:11" x14ac:dyDescent="0.2">
      <c r="B168" s="145"/>
      <c r="C168" s="146"/>
      <c r="D168" s="147"/>
      <c r="E168" s="147"/>
      <c r="F168" s="146"/>
      <c r="G168" s="146"/>
      <c r="H168" s="148"/>
      <c r="I168" s="147"/>
      <c r="J168" s="149"/>
      <c r="K168" s="146"/>
    </row>
    <row r="169" spans="2:11" x14ac:dyDescent="0.2">
      <c r="B169" s="145"/>
      <c r="C169" s="146"/>
      <c r="D169" s="147"/>
      <c r="E169" s="147"/>
      <c r="F169" s="146"/>
      <c r="G169" s="146"/>
      <c r="H169" s="148"/>
      <c r="I169" s="147"/>
      <c r="J169" s="149"/>
      <c r="K169" s="146"/>
    </row>
    <row r="170" spans="2:11" x14ac:dyDescent="0.2">
      <c r="B170" s="145"/>
      <c r="C170" s="146"/>
      <c r="D170" s="147"/>
      <c r="E170" s="147"/>
      <c r="F170" s="146"/>
      <c r="G170" s="146"/>
      <c r="H170" s="148"/>
      <c r="I170" s="147"/>
      <c r="J170" s="149"/>
      <c r="K170" s="146"/>
    </row>
    <row r="171" spans="2:11" x14ac:dyDescent="0.2">
      <c r="B171" s="145"/>
      <c r="C171" s="146"/>
      <c r="D171" s="147"/>
      <c r="E171" s="147"/>
      <c r="F171" s="146"/>
      <c r="G171" s="146"/>
      <c r="H171" s="148"/>
      <c r="I171" s="147"/>
      <c r="J171" s="149"/>
      <c r="K171" s="146"/>
    </row>
    <row r="172" spans="2:11" x14ac:dyDescent="0.2">
      <c r="B172" s="145"/>
      <c r="C172" s="146"/>
      <c r="D172" s="147"/>
      <c r="E172" s="147"/>
      <c r="F172" s="146"/>
      <c r="G172" s="146"/>
      <c r="H172" s="148"/>
      <c r="I172" s="147"/>
      <c r="J172" s="149"/>
      <c r="K172" s="146"/>
    </row>
    <row r="173" spans="2:11" x14ac:dyDescent="0.2">
      <c r="B173" s="145"/>
      <c r="C173" s="146"/>
      <c r="D173" s="147"/>
      <c r="E173" s="147"/>
      <c r="F173" s="146"/>
      <c r="G173" s="146"/>
      <c r="H173" s="148"/>
      <c r="I173" s="147"/>
      <c r="J173" s="149"/>
      <c r="K173" s="146"/>
    </row>
    <row r="174" spans="2:11" x14ac:dyDescent="0.2">
      <c r="B174" s="145"/>
      <c r="C174" s="146"/>
      <c r="D174" s="147"/>
      <c r="E174" s="147"/>
      <c r="F174" s="146"/>
      <c r="G174" s="146"/>
      <c r="H174" s="148"/>
      <c r="I174" s="147"/>
      <c r="J174" s="149"/>
      <c r="K174" s="146"/>
    </row>
    <row r="175" spans="2:11" x14ac:dyDescent="0.2">
      <c r="B175" s="145"/>
      <c r="C175" s="146"/>
      <c r="D175" s="147"/>
      <c r="E175" s="147"/>
      <c r="F175" s="146"/>
      <c r="G175" s="146"/>
      <c r="H175" s="148"/>
      <c r="I175" s="147"/>
      <c r="J175" s="149"/>
      <c r="K175" s="146"/>
    </row>
    <row r="176" spans="2:11" x14ac:dyDescent="0.2">
      <c r="B176" s="145"/>
      <c r="C176" s="146"/>
      <c r="D176" s="147"/>
      <c r="E176" s="147"/>
      <c r="F176" s="146"/>
      <c r="G176" s="146"/>
      <c r="H176" s="148"/>
      <c r="I176" s="147"/>
      <c r="J176" s="149"/>
      <c r="K176" s="146"/>
    </row>
    <row r="177" spans="2:11" x14ac:dyDescent="0.2">
      <c r="B177" s="145"/>
      <c r="C177" s="146"/>
      <c r="D177" s="147"/>
      <c r="E177" s="147"/>
      <c r="F177" s="146"/>
      <c r="G177" s="146"/>
      <c r="H177" s="148"/>
      <c r="I177" s="147"/>
      <c r="J177" s="149"/>
      <c r="K177" s="146"/>
    </row>
    <row r="178" spans="2:11" x14ac:dyDescent="0.2">
      <c r="B178" s="145"/>
      <c r="C178" s="146"/>
      <c r="D178" s="147"/>
      <c r="E178" s="147"/>
      <c r="F178" s="146"/>
      <c r="G178" s="146"/>
      <c r="H178" s="148"/>
      <c r="I178" s="147"/>
      <c r="J178" s="149"/>
      <c r="K178" s="146"/>
    </row>
    <row r="179" spans="2:11" x14ac:dyDescent="0.2">
      <c r="B179" s="145"/>
      <c r="C179" s="146"/>
      <c r="D179" s="147"/>
      <c r="E179" s="147"/>
      <c r="F179" s="146"/>
      <c r="G179" s="146"/>
      <c r="H179" s="148"/>
      <c r="I179" s="147"/>
      <c r="J179" s="149"/>
      <c r="K179" s="146"/>
    </row>
    <row r="180" spans="2:11" x14ac:dyDescent="0.2">
      <c r="B180" s="145"/>
      <c r="C180" s="146"/>
      <c r="D180" s="147"/>
      <c r="E180" s="147"/>
      <c r="F180" s="146"/>
      <c r="G180" s="146"/>
      <c r="H180" s="148"/>
      <c r="I180" s="147"/>
      <c r="J180" s="149"/>
      <c r="K180" s="146"/>
    </row>
    <row r="181" spans="2:11" x14ac:dyDescent="0.2">
      <c r="B181" s="145"/>
      <c r="C181" s="146"/>
      <c r="D181" s="147"/>
      <c r="E181" s="147"/>
      <c r="F181" s="146"/>
      <c r="G181" s="146"/>
      <c r="H181" s="148"/>
      <c r="I181" s="147"/>
      <c r="J181" s="149"/>
      <c r="K181" s="146"/>
    </row>
    <row r="182" spans="2:11" x14ac:dyDescent="0.2">
      <c r="B182" s="145"/>
      <c r="C182" s="146"/>
      <c r="D182" s="147"/>
      <c r="E182" s="147"/>
      <c r="F182" s="146"/>
      <c r="G182" s="146"/>
      <c r="H182" s="148"/>
      <c r="I182" s="147"/>
      <c r="J182" s="149"/>
      <c r="K182" s="146"/>
    </row>
    <row r="183" spans="2:11" x14ac:dyDescent="0.2">
      <c r="B183" s="145"/>
      <c r="C183" s="146"/>
      <c r="D183" s="147"/>
      <c r="E183" s="147"/>
      <c r="F183" s="146"/>
      <c r="G183" s="146"/>
      <c r="H183" s="148"/>
      <c r="I183" s="147"/>
      <c r="J183" s="149"/>
      <c r="K183" s="146"/>
    </row>
    <row r="184" spans="2:11" x14ac:dyDescent="0.2">
      <c r="B184" s="145"/>
      <c r="C184" s="146"/>
      <c r="D184" s="147"/>
      <c r="E184" s="147"/>
      <c r="F184" s="146"/>
      <c r="G184" s="146"/>
      <c r="H184" s="148"/>
      <c r="I184" s="147"/>
      <c r="J184" s="149"/>
      <c r="K184" s="146"/>
    </row>
    <row r="185" spans="2:11" x14ac:dyDescent="0.2">
      <c r="B185" s="145"/>
      <c r="C185" s="146"/>
      <c r="D185" s="147"/>
      <c r="E185" s="147"/>
      <c r="F185" s="146"/>
      <c r="G185" s="146"/>
      <c r="H185" s="148"/>
      <c r="I185" s="147"/>
      <c r="J185" s="149"/>
      <c r="K185" s="146"/>
    </row>
    <row r="186" spans="2:11" x14ac:dyDescent="0.2">
      <c r="B186" s="145"/>
      <c r="C186" s="146"/>
      <c r="D186" s="147"/>
      <c r="E186" s="147"/>
      <c r="F186" s="146"/>
      <c r="G186" s="146"/>
      <c r="H186" s="148"/>
      <c r="I186" s="147"/>
      <c r="J186" s="149"/>
      <c r="K186" s="146"/>
    </row>
    <row r="187" spans="2:11" x14ac:dyDescent="0.2">
      <c r="B187" s="145"/>
      <c r="C187" s="146"/>
      <c r="D187" s="147"/>
      <c r="E187" s="147"/>
      <c r="F187" s="146"/>
      <c r="G187" s="146"/>
      <c r="H187" s="148"/>
      <c r="I187" s="147"/>
      <c r="J187" s="149"/>
      <c r="K187" s="146"/>
    </row>
    <row r="188" spans="2:11" x14ac:dyDescent="0.2">
      <c r="B188" s="145"/>
      <c r="C188" s="146"/>
      <c r="D188" s="147"/>
      <c r="E188" s="147"/>
      <c r="F188" s="146"/>
      <c r="G188" s="146"/>
      <c r="H188" s="148"/>
      <c r="I188" s="147"/>
      <c r="J188" s="149"/>
      <c r="K188" s="146"/>
    </row>
  </sheetData>
  <mergeCells count="100">
    <mergeCell ref="B38:B40"/>
    <mergeCell ref="H38:I38"/>
    <mergeCell ref="H39:I39"/>
    <mergeCell ref="H40:I40"/>
    <mergeCell ref="F31:F33"/>
    <mergeCell ref="H32:I32"/>
    <mergeCell ref="H33:I33"/>
    <mergeCell ref="C35:C36"/>
    <mergeCell ref="D35:D36"/>
    <mergeCell ref="H37:I37"/>
    <mergeCell ref="G31:G33"/>
    <mergeCell ref="G35:G36"/>
    <mergeCell ref="H35:I35"/>
    <mergeCell ref="B31:B36"/>
    <mergeCell ref="C31:C33"/>
    <mergeCell ref="D31:D33"/>
    <mergeCell ref="H29:I29"/>
    <mergeCell ref="H31:I31"/>
    <mergeCell ref="E31:E33"/>
    <mergeCell ref="E35:E36"/>
    <mergeCell ref="F35:F36"/>
    <mergeCell ref="K35:K36"/>
    <mergeCell ref="H36:I36"/>
    <mergeCell ref="H34:I34"/>
    <mergeCell ref="H30:I30"/>
    <mergeCell ref="K31:K33"/>
    <mergeCell ref="H13:I13"/>
    <mergeCell ref="H14:I14"/>
    <mergeCell ref="H28:I28"/>
    <mergeCell ref="F25:F27"/>
    <mergeCell ref="H21:I21"/>
    <mergeCell ref="H22:I22"/>
    <mergeCell ref="H23:I23"/>
    <mergeCell ref="H24:I24"/>
    <mergeCell ref="H25:I25"/>
    <mergeCell ref="G25:G27"/>
    <mergeCell ref="F19:F20"/>
    <mergeCell ref="G11:G14"/>
    <mergeCell ref="G17:G18"/>
    <mergeCell ref="F11:F14"/>
    <mergeCell ref="F17:F18"/>
    <mergeCell ref="F15:F16"/>
    <mergeCell ref="D19:D20"/>
    <mergeCell ref="E19:E20"/>
    <mergeCell ref="H10:I10"/>
    <mergeCell ref="K25:K27"/>
    <mergeCell ref="H26:I26"/>
    <mergeCell ref="H27:I27"/>
    <mergeCell ref="K19:K20"/>
    <mergeCell ref="H20:I20"/>
    <mergeCell ref="K15:K16"/>
    <mergeCell ref="K17:K18"/>
    <mergeCell ref="K11:K14"/>
    <mergeCell ref="J11:J14"/>
    <mergeCell ref="H17:I18"/>
    <mergeCell ref="J17:J18"/>
    <mergeCell ref="H11:I11"/>
    <mergeCell ref="H12:I12"/>
    <mergeCell ref="A11:A29"/>
    <mergeCell ref="B11:B24"/>
    <mergeCell ref="B25:B29"/>
    <mergeCell ref="C25:C27"/>
    <mergeCell ref="E11:E14"/>
    <mergeCell ref="D11:D14"/>
    <mergeCell ref="C11:C14"/>
    <mergeCell ref="C17:C18"/>
    <mergeCell ref="D17:D18"/>
    <mergeCell ref="E17:E18"/>
    <mergeCell ref="C15:C16"/>
    <mergeCell ref="D15:D16"/>
    <mergeCell ref="E15:E16"/>
    <mergeCell ref="D25:D27"/>
    <mergeCell ref="E25:E27"/>
    <mergeCell ref="C19:C20"/>
    <mergeCell ref="G19:G20"/>
    <mergeCell ref="H19:I19"/>
    <mergeCell ref="G15:G16"/>
    <mergeCell ref="H15:I15"/>
    <mergeCell ref="H16:I16"/>
    <mergeCell ref="K5:K6"/>
    <mergeCell ref="H6:I6"/>
    <mergeCell ref="G7:G8"/>
    <mergeCell ref="H7:I8"/>
    <mergeCell ref="J7:J8"/>
    <mergeCell ref="K7:K8"/>
    <mergeCell ref="B4:D4"/>
    <mergeCell ref="H4:I4"/>
    <mergeCell ref="A5:A9"/>
    <mergeCell ref="B5:B9"/>
    <mergeCell ref="C5:C6"/>
    <mergeCell ref="D5:D6"/>
    <mergeCell ref="E5:E6"/>
    <mergeCell ref="F5:F6"/>
    <mergeCell ref="G5:G6"/>
    <mergeCell ref="H5:I5"/>
    <mergeCell ref="C7:C8"/>
    <mergeCell ref="D7:D8"/>
    <mergeCell ref="E7:E8"/>
    <mergeCell ref="F7:F8"/>
    <mergeCell ref="H9:I9"/>
  </mergeCells>
  <phoneticPr fontId="33" type="noConversion"/>
  <pageMargins left="0.7" right="0.7" top="0.75" bottom="0.75" header="0.3" footer="0.3"/>
  <pageSetup paperSize="9" scale="2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U55"/>
  <sheetViews>
    <sheetView view="pageBreakPreview" topLeftCell="A13" zoomScale="75" zoomScaleNormal="75" zoomScaleSheetLayoutView="75" workbookViewId="0">
      <selection activeCell="E21" sqref="E21"/>
    </sheetView>
  </sheetViews>
  <sheetFormatPr defaultColWidth="9.140625" defaultRowHeight="12.75" x14ac:dyDescent="0.2"/>
  <cols>
    <col min="1" max="1" width="13.140625" style="23" customWidth="1"/>
    <col min="2" max="2" width="14.28515625" style="23" customWidth="1"/>
    <col min="3" max="3" width="12.85546875" style="23" customWidth="1"/>
    <col min="4" max="4" width="22.5703125" style="23" customWidth="1"/>
    <col min="5" max="5" width="70.28515625" style="23" customWidth="1"/>
    <col min="6" max="6" width="28.42578125" style="23" customWidth="1"/>
    <col min="7" max="7" width="23.42578125" style="23" customWidth="1"/>
    <col min="8" max="9" width="14.85546875" style="23" customWidth="1"/>
    <col min="10" max="10" width="15.28515625" style="23" customWidth="1"/>
    <col min="11" max="11" width="18.5703125" style="23" customWidth="1"/>
    <col min="12" max="12" width="14.5703125" style="23" customWidth="1"/>
    <col min="13" max="13" width="15.28515625" style="23" customWidth="1"/>
    <col min="14" max="14" width="15.42578125" style="23" customWidth="1"/>
    <col min="15" max="15" width="51.5703125" style="23" hidden="1" customWidth="1"/>
    <col min="16" max="16" width="15.28515625" style="23" customWidth="1"/>
    <col min="17" max="17" width="18.5703125" style="23" customWidth="1"/>
    <col min="18" max="18" width="14.7109375" style="23" bestFit="1" customWidth="1"/>
    <col min="19" max="19" width="15.85546875" style="23" bestFit="1" customWidth="1"/>
    <col min="20" max="20" width="13.28515625" style="23" customWidth="1"/>
    <col min="21" max="21" width="12.7109375" style="23" customWidth="1"/>
    <col min="22" max="22" width="13.7109375" style="23" customWidth="1"/>
    <col min="23" max="23" width="41.28515625" style="23" customWidth="1"/>
    <col min="24" max="16384" width="9.140625" style="23"/>
  </cols>
  <sheetData>
    <row r="1" spans="1:21" ht="13.5" thickBot="1" x14ac:dyDescent="0.25"/>
    <row r="2" spans="1:21" s="27" customFormat="1" ht="26.25" x14ac:dyDescent="0.4">
      <c r="C2" s="352" t="s">
        <v>270</v>
      </c>
      <c r="D2" s="353"/>
      <c r="E2" s="353"/>
      <c r="F2" s="353"/>
      <c r="G2" s="354"/>
    </row>
    <row r="3" spans="1:21" s="28" customFormat="1" ht="78.75" x14ac:dyDescent="0.25">
      <c r="C3" s="29" t="s">
        <v>271</v>
      </c>
      <c r="D3" s="77" t="s">
        <v>272</v>
      </c>
      <c r="E3" s="77" t="s">
        <v>273</v>
      </c>
      <c r="F3" s="77" t="s">
        <v>287</v>
      </c>
      <c r="G3" s="30" t="s">
        <v>705</v>
      </c>
    </row>
    <row r="4" spans="1:21" s="31" customFormat="1" ht="75.75" thickBot="1" x14ac:dyDescent="0.25">
      <c r="C4" s="111" t="str">
        <f>'2. Attuazione e verifica'!A9:A9</f>
        <v>IR3</v>
      </c>
      <c r="D4" s="33" t="str">
        <f>'2. Attuazione e verifica'!B9:B9</f>
        <v>Manipolazione della gara d'appalto obbligatoria</v>
      </c>
      <c r="E4" s="33" t="str">
        <f>'2. Attuazione e verifica'!C9:C9</f>
        <v>Un membro del personale del beneficiario favorisce un offerente in una procedura di gara mediante:
- specifiche atte a favorire le turbative d'asta
- la divulgazione dei dati relativi alle offerte o
- la manipolazione delle offerte.</v>
      </c>
      <c r="F4" s="33" t="str">
        <f>'2. Attuazione e verifica'!E9:E9</f>
        <v>Beneficiari e terzi</v>
      </c>
      <c r="G4" s="34" t="str">
        <f>'2. Attuazione e verifica'!F9:F9</f>
        <v>Esterno</v>
      </c>
    </row>
    <row r="6" spans="1:21" ht="26.25" customHeight="1" x14ac:dyDescent="0.4">
      <c r="A6" s="339" t="s">
        <v>289</v>
      </c>
      <c r="B6" s="340"/>
      <c r="C6" s="341"/>
      <c r="D6" s="339" t="s">
        <v>126</v>
      </c>
      <c r="E6" s="340"/>
      <c r="F6" s="340"/>
      <c r="G6" s="340"/>
      <c r="H6" s="340"/>
      <c r="I6" s="340"/>
      <c r="J6" s="340"/>
      <c r="K6" s="341"/>
      <c r="L6" s="339" t="s">
        <v>290</v>
      </c>
      <c r="M6" s="340"/>
      <c r="N6" s="340"/>
      <c r="O6" s="115"/>
    </row>
    <row r="7" spans="1:21" ht="126" x14ac:dyDescent="0.25">
      <c r="A7" s="77" t="s">
        <v>291</v>
      </c>
      <c r="B7" s="77" t="s">
        <v>292</v>
      </c>
      <c r="C7" s="77" t="s">
        <v>293</v>
      </c>
      <c r="D7" s="77" t="s">
        <v>294</v>
      </c>
      <c r="E7" s="77" t="s">
        <v>295</v>
      </c>
      <c r="F7" s="77" t="s">
        <v>125</v>
      </c>
      <c r="G7" s="77" t="s">
        <v>296</v>
      </c>
      <c r="H7" s="77" t="s">
        <v>159</v>
      </c>
      <c r="I7" s="77" t="s">
        <v>297</v>
      </c>
      <c r="J7" s="77" t="s">
        <v>298</v>
      </c>
      <c r="K7" s="77" t="s">
        <v>299</v>
      </c>
      <c r="L7" s="77" t="s">
        <v>300</v>
      </c>
      <c r="M7" s="77" t="s">
        <v>301</v>
      </c>
      <c r="N7" s="185" t="s">
        <v>302</v>
      </c>
      <c r="O7" s="77" t="s">
        <v>164</v>
      </c>
    </row>
    <row r="8" spans="1:21" ht="15.75" customHeight="1" x14ac:dyDescent="0.25">
      <c r="A8" s="430">
        <v>4</v>
      </c>
      <c r="B8" s="365">
        <v>2</v>
      </c>
      <c r="C8" s="369">
        <f>A8*B8</f>
        <v>8</v>
      </c>
      <c r="D8" s="427" t="s">
        <v>589</v>
      </c>
      <c r="E8" s="428"/>
      <c r="F8" s="428"/>
      <c r="G8" s="428"/>
      <c r="H8" s="428"/>
      <c r="I8" s="429"/>
      <c r="J8" s="343">
        <v>-2</v>
      </c>
      <c r="K8" s="343">
        <v>-2</v>
      </c>
      <c r="L8" s="344">
        <f>A8+J8</f>
        <v>2</v>
      </c>
      <c r="M8" s="344">
        <f>B8+K8</f>
        <v>0</v>
      </c>
      <c r="N8" s="345">
        <f>L8*M8</f>
        <v>0</v>
      </c>
      <c r="O8" s="193"/>
    </row>
    <row r="9" spans="1:21" ht="37.5" customHeight="1" x14ac:dyDescent="0.2">
      <c r="A9" s="431"/>
      <c r="B9" s="384"/>
      <c r="C9" s="385"/>
      <c r="D9" s="19" t="s">
        <v>254</v>
      </c>
      <c r="E9" s="241" t="s">
        <v>762</v>
      </c>
      <c r="F9" s="53" t="s">
        <v>132</v>
      </c>
      <c r="G9" s="53" t="s">
        <v>231</v>
      </c>
      <c r="H9" s="167"/>
      <c r="I9" s="53" t="s">
        <v>163</v>
      </c>
      <c r="J9" s="343"/>
      <c r="K9" s="343"/>
      <c r="L9" s="344"/>
      <c r="M9" s="344"/>
      <c r="N9" s="345"/>
      <c r="O9" s="208" t="s">
        <v>755</v>
      </c>
    </row>
    <row r="10" spans="1:21" ht="50.25" customHeight="1" x14ac:dyDescent="0.2">
      <c r="A10" s="431"/>
      <c r="B10" s="384"/>
      <c r="C10" s="385"/>
      <c r="D10" s="19" t="s">
        <v>255</v>
      </c>
      <c r="E10" s="5" t="s">
        <v>708</v>
      </c>
      <c r="F10" s="53" t="s">
        <v>132</v>
      </c>
      <c r="G10" s="53" t="s">
        <v>132</v>
      </c>
      <c r="H10" s="167" t="s">
        <v>171</v>
      </c>
      <c r="I10" s="53" t="s">
        <v>163</v>
      </c>
      <c r="J10" s="343"/>
      <c r="K10" s="343"/>
      <c r="L10" s="344"/>
      <c r="M10" s="344"/>
      <c r="N10" s="345"/>
      <c r="O10" s="204" t="s">
        <v>176</v>
      </c>
    </row>
    <row r="11" spans="1:21" ht="59.25" customHeight="1" x14ac:dyDescent="0.2">
      <c r="A11" s="431"/>
      <c r="B11" s="384"/>
      <c r="C11" s="385"/>
      <c r="D11" s="19" t="s">
        <v>256</v>
      </c>
      <c r="E11" s="5" t="s">
        <v>229</v>
      </c>
      <c r="F11" s="53" t="s">
        <v>132</v>
      </c>
      <c r="G11" s="53" t="s">
        <v>132</v>
      </c>
      <c r="H11" s="167" t="s">
        <v>175</v>
      </c>
      <c r="I11" s="53" t="s">
        <v>163</v>
      </c>
      <c r="J11" s="343"/>
      <c r="K11" s="343"/>
      <c r="L11" s="344"/>
      <c r="M11" s="344"/>
      <c r="N11" s="345"/>
      <c r="O11" s="204" t="s">
        <v>213</v>
      </c>
      <c r="Q11" s="359"/>
      <c r="R11" s="424"/>
      <c r="S11" s="424"/>
      <c r="T11" s="363"/>
      <c r="U11" s="115"/>
    </row>
    <row r="12" spans="1:21" ht="28.5" customHeight="1" x14ac:dyDescent="0.2">
      <c r="A12" s="431"/>
      <c r="B12" s="384"/>
      <c r="C12" s="385"/>
      <c r="D12" s="19" t="s">
        <v>257</v>
      </c>
      <c r="E12" s="5" t="s">
        <v>230</v>
      </c>
      <c r="F12" s="53" t="s">
        <v>132</v>
      </c>
      <c r="G12" s="53" t="s">
        <v>132</v>
      </c>
      <c r="H12" s="167" t="s">
        <v>173</v>
      </c>
      <c r="I12" s="53" t="s">
        <v>163</v>
      </c>
      <c r="J12" s="343"/>
      <c r="K12" s="343"/>
      <c r="L12" s="344"/>
      <c r="M12" s="344"/>
      <c r="N12" s="345"/>
      <c r="O12" s="204" t="s">
        <v>168</v>
      </c>
      <c r="Q12" s="360"/>
      <c r="R12" s="425"/>
      <c r="S12" s="425"/>
      <c r="T12" s="364"/>
      <c r="U12" s="190"/>
    </row>
    <row r="13" spans="1:21" ht="15.75" x14ac:dyDescent="0.25">
      <c r="A13" s="431"/>
      <c r="B13" s="384"/>
      <c r="C13" s="385"/>
      <c r="D13" s="427" t="s">
        <v>329</v>
      </c>
      <c r="E13" s="428"/>
      <c r="F13" s="428"/>
      <c r="G13" s="428"/>
      <c r="H13" s="428"/>
      <c r="I13" s="429"/>
      <c r="J13" s="343"/>
      <c r="K13" s="343"/>
      <c r="L13" s="344"/>
      <c r="M13" s="344"/>
      <c r="N13" s="345"/>
      <c r="O13" s="212"/>
      <c r="Q13" s="360"/>
      <c r="R13" s="425"/>
      <c r="S13" s="425"/>
      <c r="T13" s="364"/>
      <c r="U13" s="190"/>
    </row>
    <row r="14" spans="1:21" ht="30" customHeight="1" x14ac:dyDescent="0.2">
      <c r="A14" s="431"/>
      <c r="B14" s="384"/>
      <c r="C14" s="385"/>
      <c r="D14" s="19" t="s">
        <v>258</v>
      </c>
      <c r="E14" s="241" t="s">
        <v>762</v>
      </c>
      <c r="F14" s="53" t="s">
        <v>132</v>
      </c>
      <c r="G14" s="53" t="s">
        <v>231</v>
      </c>
      <c r="H14" s="167"/>
      <c r="I14" s="53" t="s">
        <v>163</v>
      </c>
      <c r="J14" s="343"/>
      <c r="K14" s="343"/>
      <c r="L14" s="344"/>
      <c r="M14" s="344"/>
      <c r="N14" s="345"/>
      <c r="O14" s="208" t="s">
        <v>755</v>
      </c>
      <c r="Q14" s="360"/>
      <c r="R14" s="425"/>
      <c r="S14" s="425"/>
      <c r="T14" s="364"/>
      <c r="U14" s="190"/>
    </row>
    <row r="15" spans="1:21" ht="45.75" customHeight="1" x14ac:dyDescent="0.2">
      <c r="A15" s="431"/>
      <c r="B15" s="384"/>
      <c r="C15" s="385"/>
      <c r="D15" s="19" t="s">
        <v>259</v>
      </c>
      <c r="E15" s="5" t="s">
        <v>708</v>
      </c>
      <c r="F15" s="53" t="s">
        <v>132</v>
      </c>
      <c r="G15" s="53" t="s">
        <v>132</v>
      </c>
      <c r="H15" s="167" t="s">
        <v>171</v>
      </c>
      <c r="I15" s="53" t="s">
        <v>163</v>
      </c>
      <c r="J15" s="343"/>
      <c r="K15" s="343"/>
      <c r="L15" s="344"/>
      <c r="M15" s="344"/>
      <c r="N15" s="345"/>
      <c r="O15" s="204" t="s">
        <v>176</v>
      </c>
      <c r="Q15" s="360"/>
      <c r="R15" s="425"/>
      <c r="S15" s="425"/>
      <c r="T15" s="364"/>
      <c r="U15" s="190"/>
    </row>
    <row r="16" spans="1:21" ht="60.75" customHeight="1" x14ac:dyDescent="0.2">
      <c r="A16" s="431"/>
      <c r="B16" s="384"/>
      <c r="C16" s="385"/>
      <c r="D16" s="19" t="s">
        <v>260</v>
      </c>
      <c r="E16" s="5" t="s">
        <v>229</v>
      </c>
      <c r="F16" s="53" t="s">
        <v>132</v>
      </c>
      <c r="G16" s="53" t="s">
        <v>132</v>
      </c>
      <c r="H16" s="167" t="s">
        <v>175</v>
      </c>
      <c r="I16" s="53" t="s">
        <v>163</v>
      </c>
      <c r="J16" s="343"/>
      <c r="K16" s="343"/>
      <c r="L16" s="344"/>
      <c r="M16" s="344"/>
      <c r="N16" s="345"/>
      <c r="O16" s="204" t="s">
        <v>213</v>
      </c>
      <c r="Q16" s="360"/>
      <c r="R16" s="425"/>
      <c r="S16" s="425"/>
      <c r="T16" s="364"/>
      <c r="U16" s="115"/>
    </row>
    <row r="17" spans="1:21" ht="32.25" customHeight="1" x14ac:dyDescent="0.2">
      <c r="A17" s="431"/>
      <c r="B17" s="384"/>
      <c r="C17" s="385"/>
      <c r="D17" s="19" t="s">
        <v>261</v>
      </c>
      <c r="E17" s="5" t="s">
        <v>230</v>
      </c>
      <c r="F17" s="53" t="s">
        <v>132</v>
      </c>
      <c r="G17" s="53" t="s">
        <v>132</v>
      </c>
      <c r="H17" s="167" t="s">
        <v>173</v>
      </c>
      <c r="I17" s="53" t="s">
        <v>163</v>
      </c>
      <c r="J17" s="343"/>
      <c r="K17" s="343"/>
      <c r="L17" s="344"/>
      <c r="M17" s="344"/>
      <c r="N17" s="345"/>
      <c r="O17" s="204" t="s">
        <v>168</v>
      </c>
      <c r="Q17" s="360"/>
      <c r="R17" s="425"/>
      <c r="S17" s="425"/>
      <c r="T17" s="364"/>
      <c r="U17" s="190"/>
    </row>
    <row r="18" spans="1:21" ht="15.75" x14ac:dyDescent="0.25">
      <c r="A18" s="431"/>
      <c r="B18" s="384"/>
      <c r="C18" s="385"/>
      <c r="D18" s="427" t="s">
        <v>330</v>
      </c>
      <c r="E18" s="428"/>
      <c r="F18" s="428"/>
      <c r="G18" s="428"/>
      <c r="H18" s="428"/>
      <c r="I18" s="429"/>
      <c r="J18" s="343"/>
      <c r="K18" s="343"/>
      <c r="L18" s="344"/>
      <c r="M18" s="344"/>
      <c r="N18" s="345"/>
      <c r="O18" s="212"/>
      <c r="Q18" s="360"/>
      <c r="R18" s="425"/>
      <c r="S18" s="425"/>
      <c r="T18" s="364"/>
      <c r="U18" s="190"/>
    </row>
    <row r="19" spans="1:21" ht="30.75" customHeight="1" x14ac:dyDescent="0.2">
      <c r="A19" s="431"/>
      <c r="B19" s="384"/>
      <c r="C19" s="385"/>
      <c r="D19" s="19" t="s">
        <v>262</v>
      </c>
      <c r="E19" s="241" t="s">
        <v>762</v>
      </c>
      <c r="F19" s="53" t="s">
        <v>132</v>
      </c>
      <c r="G19" s="53" t="s">
        <v>231</v>
      </c>
      <c r="H19" s="167"/>
      <c r="I19" s="53" t="s">
        <v>163</v>
      </c>
      <c r="J19" s="343"/>
      <c r="K19" s="343"/>
      <c r="L19" s="344"/>
      <c r="M19" s="344"/>
      <c r="N19" s="345"/>
      <c r="O19" s="208" t="s">
        <v>755</v>
      </c>
      <c r="Q19" s="360"/>
      <c r="R19" s="425"/>
      <c r="S19" s="425"/>
      <c r="T19" s="364"/>
      <c r="U19" s="198"/>
    </row>
    <row r="20" spans="1:21" ht="38.25" customHeight="1" x14ac:dyDescent="0.2">
      <c r="A20" s="431"/>
      <c r="B20" s="384"/>
      <c r="C20" s="385"/>
      <c r="D20" s="19" t="s">
        <v>263</v>
      </c>
      <c r="E20" s="5" t="s">
        <v>708</v>
      </c>
      <c r="F20" s="53" t="s">
        <v>132</v>
      </c>
      <c r="G20" s="53" t="s">
        <v>132</v>
      </c>
      <c r="H20" s="167" t="s">
        <v>171</v>
      </c>
      <c r="I20" s="53" t="s">
        <v>163</v>
      </c>
      <c r="J20" s="343"/>
      <c r="K20" s="343"/>
      <c r="L20" s="344"/>
      <c r="M20" s="344"/>
      <c r="N20" s="345"/>
      <c r="O20" s="204" t="s">
        <v>176</v>
      </c>
      <c r="Q20" s="360"/>
      <c r="R20" s="425"/>
      <c r="S20" s="425"/>
      <c r="T20" s="364"/>
      <c r="U20" s="190"/>
    </row>
    <row r="21" spans="1:21" ht="57.75" customHeight="1" x14ac:dyDescent="0.2">
      <c r="A21" s="431"/>
      <c r="B21" s="384"/>
      <c r="C21" s="385"/>
      <c r="D21" s="19" t="s">
        <v>264</v>
      </c>
      <c r="E21" s="5" t="s">
        <v>229</v>
      </c>
      <c r="F21" s="53" t="s">
        <v>132</v>
      </c>
      <c r="G21" s="53" t="s">
        <v>132</v>
      </c>
      <c r="H21" s="167" t="s">
        <v>175</v>
      </c>
      <c r="I21" s="53" t="s">
        <v>163</v>
      </c>
      <c r="J21" s="343"/>
      <c r="K21" s="343"/>
      <c r="L21" s="344"/>
      <c r="M21" s="344"/>
      <c r="N21" s="345"/>
      <c r="O21" s="204" t="s">
        <v>213</v>
      </c>
      <c r="Q21" s="360"/>
      <c r="R21" s="425"/>
      <c r="S21" s="425"/>
      <c r="T21" s="364"/>
      <c r="U21" s="115"/>
    </row>
    <row r="22" spans="1:21" ht="32.25" customHeight="1" x14ac:dyDescent="0.2">
      <c r="A22" s="431"/>
      <c r="B22" s="384"/>
      <c r="C22" s="385"/>
      <c r="D22" s="19" t="s">
        <v>265</v>
      </c>
      <c r="E22" s="5" t="s">
        <v>230</v>
      </c>
      <c r="F22" s="53" t="s">
        <v>132</v>
      </c>
      <c r="G22" s="53" t="s">
        <v>132</v>
      </c>
      <c r="H22" s="167" t="s">
        <v>173</v>
      </c>
      <c r="I22" s="53" t="s">
        <v>163</v>
      </c>
      <c r="J22" s="343"/>
      <c r="K22" s="343"/>
      <c r="L22" s="344"/>
      <c r="M22" s="344"/>
      <c r="N22" s="345"/>
      <c r="O22" s="204" t="s">
        <v>452</v>
      </c>
      <c r="Q22" s="360"/>
      <c r="R22" s="425"/>
      <c r="S22" s="425"/>
      <c r="T22" s="364"/>
      <c r="U22" s="190"/>
    </row>
    <row r="23" spans="1:21" ht="25.5" x14ac:dyDescent="0.2">
      <c r="A23" s="432"/>
      <c r="B23" s="415"/>
      <c r="C23" s="415"/>
      <c r="D23" s="256" t="s">
        <v>463</v>
      </c>
      <c r="E23" s="257" t="s">
        <v>135</v>
      </c>
      <c r="F23" s="254" t="s">
        <v>132</v>
      </c>
      <c r="G23" s="254" t="s">
        <v>132</v>
      </c>
      <c r="H23" s="255" t="s">
        <v>177</v>
      </c>
      <c r="I23" s="254" t="s">
        <v>163</v>
      </c>
      <c r="J23" s="426"/>
      <c r="K23" s="426"/>
      <c r="L23" s="426"/>
      <c r="M23" s="426"/>
      <c r="N23" s="426"/>
      <c r="O23" s="204" t="s">
        <v>179</v>
      </c>
      <c r="Q23" s="360"/>
      <c r="R23" s="425"/>
      <c r="S23" s="425"/>
      <c r="T23" s="364"/>
      <c r="U23" s="190"/>
    </row>
    <row r="24" spans="1:21" x14ac:dyDescent="0.2">
      <c r="A24" s="172"/>
      <c r="C24" s="172"/>
      <c r="Q24" s="360"/>
      <c r="R24" s="425"/>
      <c r="S24" s="425"/>
      <c r="T24" s="364"/>
      <c r="U24" s="198"/>
    </row>
    <row r="25" spans="1:21" ht="26.25" customHeight="1" x14ac:dyDescent="0.4">
      <c r="A25" s="339" t="s">
        <v>290</v>
      </c>
      <c r="B25" s="340"/>
      <c r="C25" s="341"/>
      <c r="D25" s="342" t="s">
        <v>310</v>
      </c>
      <c r="E25" s="342"/>
      <c r="F25" s="342"/>
      <c r="G25" s="342"/>
      <c r="H25" s="342"/>
      <c r="I25" s="342"/>
      <c r="J25" s="342"/>
      <c r="K25" s="342"/>
      <c r="L25" s="339" t="s">
        <v>311</v>
      </c>
      <c r="M25" s="340"/>
      <c r="N25" s="341"/>
      <c r="O25" s="115"/>
      <c r="Q25" s="360"/>
      <c r="R25" s="425"/>
      <c r="S25" s="425"/>
      <c r="T25" s="364"/>
      <c r="U25" s="190"/>
    </row>
    <row r="26" spans="1:21" ht="126" x14ac:dyDescent="0.25">
      <c r="A26" s="77" t="s">
        <v>300</v>
      </c>
      <c r="B26" s="77" t="s">
        <v>301</v>
      </c>
      <c r="C26" s="77" t="s">
        <v>302</v>
      </c>
      <c r="D26" s="358" t="s">
        <v>312</v>
      </c>
      <c r="E26" s="358"/>
      <c r="F26" s="36" t="s">
        <v>226</v>
      </c>
      <c r="G26" s="347" t="s">
        <v>313</v>
      </c>
      <c r="H26" s="348"/>
      <c r="I26" s="349"/>
      <c r="J26" s="36" t="s">
        <v>314</v>
      </c>
      <c r="K26" s="36" t="s">
        <v>315</v>
      </c>
      <c r="L26" s="77" t="s">
        <v>316</v>
      </c>
      <c r="M26" s="77" t="s">
        <v>317</v>
      </c>
      <c r="N26" s="77" t="s">
        <v>318</v>
      </c>
      <c r="O26" s="115"/>
      <c r="Q26" s="423"/>
      <c r="R26" s="423"/>
      <c r="S26" s="423"/>
      <c r="T26" s="423"/>
      <c r="U26" s="190"/>
    </row>
    <row r="27" spans="1:21" ht="18.75" customHeight="1" x14ac:dyDescent="0.2">
      <c r="A27" s="228"/>
      <c r="B27" s="228"/>
      <c r="C27" s="229"/>
      <c r="D27" s="433"/>
      <c r="E27" s="434"/>
      <c r="F27" s="226"/>
      <c r="G27" s="230"/>
      <c r="H27" s="231"/>
      <c r="I27" s="232"/>
      <c r="J27" s="225"/>
      <c r="K27" s="225"/>
      <c r="L27" s="101"/>
      <c r="M27" s="101"/>
      <c r="N27" s="233"/>
      <c r="O27" s="200"/>
      <c r="P27" s="186"/>
      <c r="Q27" s="186"/>
    </row>
    <row r="51" spans="2:3" x14ac:dyDescent="0.2">
      <c r="B51" s="23">
        <v>1</v>
      </c>
      <c r="C51" s="23">
        <v>-1</v>
      </c>
    </row>
    <row r="52" spans="2:3" x14ac:dyDescent="0.2">
      <c r="B52" s="23">
        <v>2</v>
      </c>
      <c r="C52" s="23">
        <v>-2</v>
      </c>
    </row>
    <row r="53" spans="2:3" x14ac:dyDescent="0.2">
      <c r="B53" s="23">
        <v>3</v>
      </c>
      <c r="C53" s="23">
        <v>-3</v>
      </c>
    </row>
    <row r="54" spans="2:3" x14ac:dyDescent="0.2">
      <c r="B54" s="23">
        <v>4</v>
      </c>
      <c r="C54" s="23">
        <v>-4</v>
      </c>
    </row>
    <row r="55" spans="2:3" x14ac:dyDescent="0.2">
      <c r="B55" s="23">
        <v>5</v>
      </c>
      <c r="C55" s="23">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2" orientation="landscape" r:id="rId1"/>
    </customSheetView>
  </customSheetViews>
  <mergeCells count="25">
    <mergeCell ref="D27:E27"/>
    <mergeCell ref="C2:G2"/>
    <mergeCell ref="A6:C6"/>
    <mergeCell ref="D6:K6"/>
    <mergeCell ref="A25:C25"/>
    <mergeCell ref="D25:K25"/>
    <mergeCell ref="D8:I8"/>
    <mergeCell ref="D18:I18"/>
    <mergeCell ref="K8:K23"/>
    <mergeCell ref="L6:N6"/>
    <mergeCell ref="L25:N25"/>
    <mergeCell ref="D26:E26"/>
    <mergeCell ref="G26:I26"/>
    <mergeCell ref="A8:A23"/>
    <mergeCell ref="B8:B23"/>
    <mergeCell ref="Q11:Q26"/>
    <mergeCell ref="R11:R26"/>
    <mergeCell ref="S11:S26"/>
    <mergeCell ref="T11:T26"/>
    <mergeCell ref="C8:C23"/>
    <mergeCell ref="N8:N23"/>
    <mergeCell ref="M8:M23"/>
    <mergeCell ref="L8:L23"/>
    <mergeCell ref="J8:J23"/>
    <mergeCell ref="D13:I13"/>
  </mergeCells>
  <phoneticPr fontId="0" type="noConversion"/>
  <conditionalFormatting sqref="A8 J8">
    <cfRule type="cellIs" dxfId="376" priority="108" operator="between">
      <formula>0</formula>
      <formula>0</formula>
    </cfRule>
  </conditionalFormatting>
  <conditionalFormatting sqref="B8">
    <cfRule type="cellIs" dxfId="375" priority="74" operator="between">
      <formula>0</formula>
      <formula>0</formula>
    </cfRule>
  </conditionalFormatting>
  <conditionalFormatting sqref="K8">
    <cfRule type="cellIs" dxfId="374" priority="73" operator="between">
      <formula>0</formula>
      <formula>0</formula>
    </cfRule>
  </conditionalFormatting>
  <conditionalFormatting sqref="C8">
    <cfRule type="cellIs" dxfId="373" priority="54" operator="between">
      <formula>8</formula>
      <formula>16</formula>
    </cfRule>
    <cfRule type="cellIs" dxfId="372" priority="55" operator="between">
      <formula>4</formula>
      <formula>6</formula>
    </cfRule>
    <cfRule type="cellIs" dxfId="371" priority="56" operator="between">
      <formula>0</formula>
      <formula>3</formula>
    </cfRule>
  </conditionalFormatting>
  <conditionalFormatting sqref="N8">
    <cfRule type="cellIs" dxfId="370" priority="51" operator="between">
      <formula>8</formula>
      <formula>16</formula>
    </cfRule>
    <cfRule type="cellIs" dxfId="369" priority="52" operator="between">
      <formula>4</formula>
      <formula>6</formula>
    </cfRule>
    <cfRule type="cellIs" dxfId="368" priority="53" operator="between">
      <formula>0</formula>
      <formula>3</formula>
    </cfRule>
  </conditionalFormatting>
  <conditionalFormatting sqref="N27">
    <cfRule type="cellIs" dxfId="367" priority="48" operator="between">
      <formula>8</formula>
      <formula>16</formula>
    </cfRule>
    <cfRule type="cellIs" dxfId="366" priority="49" operator="between">
      <formula>4</formula>
      <formula>6</formula>
    </cfRule>
    <cfRule type="cellIs" dxfId="365" priority="50" operator="between">
      <formula>0</formula>
      <formula>3</formula>
    </cfRule>
  </conditionalFormatting>
  <conditionalFormatting sqref="C27">
    <cfRule type="cellIs" dxfId="364" priority="45" operator="between">
      <formula>8</formula>
      <formula>16</formula>
    </cfRule>
    <cfRule type="cellIs" dxfId="363" priority="46" operator="between">
      <formula>4</formula>
      <formula>6</formula>
    </cfRule>
    <cfRule type="cellIs" dxfId="362" priority="47" operator="between">
      <formula>0</formula>
      <formula>3</formula>
    </cfRule>
  </conditionalFormatting>
  <conditionalFormatting sqref="F14:G14">
    <cfRule type="cellIs" dxfId="361" priority="37" operator="between">
      <formula>0</formula>
      <formula>0</formula>
    </cfRule>
  </conditionalFormatting>
  <conditionalFormatting sqref="F9:I12">
    <cfRule type="cellIs" dxfId="360" priority="40" operator="between">
      <formula>0</formula>
      <formula>0</formula>
    </cfRule>
  </conditionalFormatting>
  <conditionalFormatting sqref="F15:G15">
    <cfRule type="cellIs" dxfId="359" priority="36" operator="between">
      <formula>0</formula>
      <formula>0</formula>
    </cfRule>
  </conditionalFormatting>
  <conditionalFormatting sqref="F16:G16">
    <cfRule type="cellIs" dxfId="358" priority="35" operator="between">
      <formula>0</formula>
      <formula>0</formula>
    </cfRule>
  </conditionalFormatting>
  <conditionalFormatting sqref="F17:G17">
    <cfRule type="cellIs" dxfId="357" priority="34" operator="between">
      <formula>0</formula>
      <formula>0</formula>
    </cfRule>
  </conditionalFormatting>
  <conditionalFormatting sqref="I14:I17">
    <cfRule type="cellIs" dxfId="356" priority="33" operator="between">
      <formula>0</formula>
      <formula>0</formula>
    </cfRule>
  </conditionalFormatting>
  <conditionalFormatting sqref="I19:I23">
    <cfRule type="cellIs" dxfId="355" priority="32" operator="between">
      <formula>0</formula>
      <formula>0</formula>
    </cfRule>
  </conditionalFormatting>
  <conditionalFormatting sqref="F19:G19">
    <cfRule type="cellIs" dxfId="354" priority="31" operator="between">
      <formula>0</formula>
      <formula>0</formula>
    </cfRule>
  </conditionalFormatting>
  <conditionalFormatting sqref="F20:G20">
    <cfRule type="cellIs" dxfId="353" priority="30" operator="between">
      <formula>0</formula>
      <formula>0</formula>
    </cfRule>
  </conditionalFormatting>
  <conditionalFormatting sqref="F21:G21">
    <cfRule type="cellIs" dxfId="352" priority="29" operator="between">
      <formula>0</formula>
      <formula>0</formula>
    </cfRule>
  </conditionalFormatting>
  <conditionalFormatting sqref="F22:G23">
    <cfRule type="cellIs" dxfId="351" priority="28" operator="between">
      <formula>0</formula>
      <formula>0</formula>
    </cfRule>
  </conditionalFormatting>
  <conditionalFormatting sqref="H14">
    <cfRule type="cellIs" dxfId="350" priority="24" operator="between">
      <formula>0</formula>
      <formula>0</formula>
    </cfRule>
  </conditionalFormatting>
  <conditionalFormatting sqref="H19:H20 H22:H23">
    <cfRule type="cellIs" dxfId="349" priority="23" operator="between">
      <formula>0</formula>
      <formula>0</formula>
    </cfRule>
  </conditionalFormatting>
  <conditionalFormatting sqref="O10 O12">
    <cfRule type="cellIs" dxfId="348" priority="22" operator="between">
      <formula>0</formula>
      <formula>0</formula>
    </cfRule>
  </conditionalFormatting>
  <conditionalFormatting sqref="O15 O17">
    <cfRule type="cellIs" dxfId="347" priority="20" operator="between">
      <formula>0</formula>
      <formula>0</formula>
    </cfRule>
  </conditionalFormatting>
  <conditionalFormatting sqref="H15:H17">
    <cfRule type="cellIs" dxfId="346" priority="19" operator="between">
      <formula>0</formula>
      <formula>0</formula>
    </cfRule>
  </conditionalFormatting>
  <conditionalFormatting sqref="O20 O22:O23">
    <cfRule type="cellIs" dxfId="345" priority="17" operator="between">
      <formula>0</formula>
      <formula>0</formula>
    </cfRule>
  </conditionalFormatting>
  <conditionalFormatting sqref="H21">
    <cfRule type="cellIs" dxfId="344" priority="16" operator="between">
      <formula>0</formula>
      <formula>0</formula>
    </cfRule>
  </conditionalFormatting>
  <conditionalFormatting sqref="O11">
    <cfRule type="cellIs" dxfId="343" priority="13" operator="between">
      <formula>0</formula>
      <formula>0</formula>
    </cfRule>
  </conditionalFormatting>
  <conditionalFormatting sqref="Q11">
    <cfRule type="cellIs" dxfId="342" priority="12" operator="between">
      <formula>0</formula>
      <formula>0</formula>
    </cfRule>
  </conditionalFormatting>
  <conditionalFormatting sqref="T11">
    <cfRule type="cellIs" dxfId="341" priority="9" operator="between">
      <formula>8</formula>
      <formula>16</formula>
    </cfRule>
    <cfRule type="cellIs" dxfId="340" priority="10" operator="between">
      <formula>4</formula>
      <formula>6</formula>
    </cfRule>
    <cfRule type="cellIs" dxfId="339" priority="11" operator="between">
      <formula>0</formula>
      <formula>3</formula>
    </cfRule>
  </conditionalFormatting>
  <conditionalFormatting sqref="U12:U13 U15">
    <cfRule type="cellIs" dxfId="338" priority="8" operator="between">
      <formula>0</formula>
      <formula>0</formula>
    </cfRule>
  </conditionalFormatting>
  <conditionalFormatting sqref="U17:U18 U20">
    <cfRule type="cellIs" dxfId="337" priority="7" operator="between">
      <formula>0</formula>
      <formula>0</formula>
    </cfRule>
  </conditionalFormatting>
  <conditionalFormatting sqref="U24">
    <cfRule type="cellIs" dxfId="336" priority="6" operator="between">
      <formula>0</formula>
      <formula>0</formula>
    </cfRule>
  </conditionalFormatting>
  <conditionalFormatting sqref="U22:U23 U25:U26">
    <cfRule type="cellIs" dxfId="335" priority="5" operator="between">
      <formula>0</formula>
      <formula>0</formula>
    </cfRule>
  </conditionalFormatting>
  <conditionalFormatting sqref="U19">
    <cfRule type="cellIs" dxfId="334" priority="4" operator="between">
      <formula>0</formula>
      <formula>0</formula>
    </cfRule>
  </conditionalFormatting>
  <conditionalFormatting sqref="U14">
    <cfRule type="cellIs" dxfId="333" priority="3" operator="between">
      <formula>0</formula>
      <formula>0</formula>
    </cfRule>
  </conditionalFormatting>
  <conditionalFormatting sqref="O16">
    <cfRule type="cellIs" dxfId="332" priority="2" operator="between">
      <formula>0</formula>
      <formula>0</formula>
    </cfRule>
  </conditionalFormatting>
  <conditionalFormatting sqref="O21">
    <cfRule type="cellIs" dxfId="331" priority="1" operator="between">
      <formula>0</formula>
      <formula>0</formula>
    </cfRule>
  </conditionalFormatting>
  <dataValidations count="4">
    <dataValidation type="list" allowBlank="1" showInputMessage="1" showErrorMessage="1" sqref="A8:B8">
      <formula1>positive</formula1>
    </dataValidation>
    <dataValidation type="list" allowBlank="1" showInputMessage="1" showErrorMessage="1" sqref="J8 J27:K27">
      <formula1>negative</formula1>
    </dataValidation>
    <dataValidation type="list" allowBlank="1" showInputMessage="1" showErrorMessage="1" sqref="F19:G23 F14:G17 F9:G12">
      <formula1>yn</formula1>
    </dataValidation>
    <dataValidation type="list" allowBlank="1" showInputMessage="1" showErrorMessage="1" sqref="I9:I12 I14:I17 I19:I23">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P52"/>
  <sheetViews>
    <sheetView view="pageBreakPreview" zoomScale="75" zoomScaleNormal="75" zoomScaleSheetLayoutView="75" workbookViewId="0">
      <selection activeCell="C5" sqref="C5"/>
    </sheetView>
  </sheetViews>
  <sheetFormatPr defaultColWidth="9.140625" defaultRowHeight="12.75" x14ac:dyDescent="0.2"/>
  <cols>
    <col min="1" max="1" width="13.140625" style="23" customWidth="1"/>
    <col min="2" max="2" width="14.28515625" style="23" customWidth="1"/>
    <col min="3" max="3" width="12.85546875" style="23" customWidth="1"/>
    <col min="4" max="4" width="21.28515625" style="23" customWidth="1"/>
    <col min="5" max="5" width="70.28515625" style="23" customWidth="1"/>
    <col min="6" max="6" width="28.42578125" style="23" customWidth="1"/>
    <col min="7" max="8" width="23.42578125" style="23" customWidth="1"/>
    <col min="9" max="9" width="14.85546875" style="23" customWidth="1"/>
    <col min="10" max="10" width="15.28515625" style="23" customWidth="1"/>
    <col min="11" max="11" width="18.5703125" style="23" customWidth="1"/>
    <col min="12" max="12" width="14.5703125" style="23" customWidth="1"/>
    <col min="13" max="13" width="15.28515625" style="23" customWidth="1"/>
    <col min="14" max="14" width="15.42578125" style="23" customWidth="1"/>
    <col min="15" max="15" width="39.5703125" style="23" hidden="1" customWidth="1"/>
    <col min="16" max="16" width="27" style="23" hidden="1" customWidth="1"/>
    <col min="17" max="17" width="18.5703125" style="23" customWidth="1"/>
    <col min="18" max="18" width="14.7109375" style="23" bestFit="1" customWidth="1"/>
    <col min="19" max="19" width="15.85546875" style="23" bestFit="1" customWidth="1"/>
    <col min="20" max="20" width="13.28515625" style="23" customWidth="1"/>
    <col min="21" max="21" width="12.7109375" style="23" customWidth="1"/>
    <col min="22" max="22" width="13.7109375" style="23" customWidth="1"/>
    <col min="23" max="23" width="41.28515625" style="23" customWidth="1"/>
    <col min="24" max="16384" width="9.140625" style="23"/>
  </cols>
  <sheetData>
    <row r="2" spans="1:16" ht="13.5" thickBot="1" x14ac:dyDescent="0.25"/>
    <row r="3" spans="1:16" s="27" customFormat="1" ht="26.25" x14ac:dyDescent="0.4">
      <c r="C3" s="352" t="s">
        <v>270</v>
      </c>
      <c r="D3" s="353"/>
      <c r="E3" s="353"/>
      <c r="F3" s="353"/>
      <c r="G3" s="354"/>
      <c r="H3" s="50"/>
    </row>
    <row r="4" spans="1:16" s="28" customFormat="1" ht="78.75" x14ac:dyDescent="0.25">
      <c r="C4" s="29" t="s">
        <v>271</v>
      </c>
      <c r="D4" s="77" t="s">
        <v>272</v>
      </c>
      <c r="E4" s="77" t="s">
        <v>273</v>
      </c>
      <c r="F4" s="77" t="s">
        <v>287</v>
      </c>
      <c r="G4" s="30" t="s">
        <v>705</v>
      </c>
      <c r="H4" s="96"/>
    </row>
    <row r="5" spans="1:16" s="31" customFormat="1" ht="90.75" thickBot="1" x14ac:dyDescent="0.25">
      <c r="C5" s="111"/>
      <c r="D5" s="33" t="str">
        <f>'2. Attuazione e verifica'!B10:B10</f>
        <v>Offerte concordate</v>
      </c>
      <c r="E5" s="33"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33" t="str">
        <f>'2. Attuazione e verifica'!E10:E10</f>
        <v>Terzi</v>
      </c>
      <c r="G5" s="34" t="str">
        <f>'2. Attuazione e verifica'!F10:F10</f>
        <v>Esterno</v>
      </c>
      <c r="H5" s="99"/>
    </row>
    <row r="8" spans="1:16" ht="26.25" customHeight="1" x14ac:dyDescent="0.4">
      <c r="A8" s="339" t="s">
        <v>289</v>
      </c>
      <c r="B8" s="340"/>
      <c r="C8" s="341"/>
      <c r="D8" s="339" t="s">
        <v>126</v>
      </c>
      <c r="E8" s="340"/>
      <c r="F8" s="340"/>
      <c r="G8" s="340"/>
      <c r="H8" s="340"/>
      <c r="I8" s="340"/>
      <c r="J8" s="340"/>
      <c r="K8" s="341"/>
      <c r="L8" s="339" t="s">
        <v>290</v>
      </c>
      <c r="M8" s="340"/>
      <c r="N8" s="340"/>
      <c r="O8" s="115"/>
    </row>
    <row r="9" spans="1:16" ht="126" x14ac:dyDescent="0.25">
      <c r="A9" s="77" t="s">
        <v>291</v>
      </c>
      <c r="B9" s="77" t="s">
        <v>292</v>
      </c>
      <c r="C9" s="77" t="s">
        <v>293</v>
      </c>
      <c r="D9" s="77" t="s">
        <v>294</v>
      </c>
      <c r="E9" s="77" t="s">
        <v>295</v>
      </c>
      <c r="F9" s="77" t="s">
        <v>125</v>
      </c>
      <c r="G9" s="77" t="s">
        <v>296</v>
      </c>
      <c r="H9" s="77" t="s">
        <v>159</v>
      </c>
      <c r="I9" s="77" t="s">
        <v>297</v>
      </c>
      <c r="J9" s="77" t="s">
        <v>298</v>
      </c>
      <c r="K9" s="77" t="s">
        <v>299</v>
      </c>
      <c r="L9" s="77" t="s">
        <v>300</v>
      </c>
      <c r="M9" s="77" t="s">
        <v>301</v>
      </c>
      <c r="N9" s="185" t="s">
        <v>302</v>
      </c>
      <c r="O9" s="77" t="s">
        <v>164</v>
      </c>
    </row>
    <row r="10" spans="1:16" ht="15.75" x14ac:dyDescent="0.25">
      <c r="A10" s="430">
        <v>4</v>
      </c>
      <c r="B10" s="365">
        <v>2</v>
      </c>
      <c r="C10" s="369">
        <f>A10*B10</f>
        <v>8</v>
      </c>
      <c r="D10" s="427" t="s">
        <v>331</v>
      </c>
      <c r="E10" s="428"/>
      <c r="F10" s="428"/>
      <c r="G10" s="428"/>
      <c r="H10" s="428"/>
      <c r="I10" s="429"/>
      <c r="J10" s="365">
        <v>-2</v>
      </c>
      <c r="K10" s="365">
        <v>-2</v>
      </c>
      <c r="L10" s="367">
        <f>A10+J10</f>
        <v>2</v>
      </c>
      <c r="M10" s="367">
        <f>B10+K10</f>
        <v>0</v>
      </c>
      <c r="N10" s="369">
        <f>L10*M10</f>
        <v>0</v>
      </c>
      <c r="O10" s="193"/>
    </row>
    <row r="11" spans="1:16" ht="38.25" x14ac:dyDescent="0.2">
      <c r="A11" s="431"/>
      <c r="B11" s="384"/>
      <c r="C11" s="385"/>
      <c r="D11" s="256" t="s">
        <v>332</v>
      </c>
      <c r="E11" s="257" t="s">
        <v>773</v>
      </c>
      <c r="F11" s="254" t="s">
        <v>132</v>
      </c>
      <c r="G11" s="254" t="s">
        <v>132</v>
      </c>
      <c r="H11" s="255" t="s">
        <v>180</v>
      </c>
      <c r="I11" s="254" t="s">
        <v>163</v>
      </c>
      <c r="J11" s="384"/>
      <c r="K11" s="384"/>
      <c r="L11" s="396"/>
      <c r="M11" s="396"/>
      <c r="N11" s="385"/>
      <c r="O11" s="204" t="s">
        <v>178</v>
      </c>
    </row>
    <row r="12" spans="1:16" ht="38.25" x14ac:dyDescent="0.2">
      <c r="A12" s="431"/>
      <c r="B12" s="384"/>
      <c r="C12" s="385"/>
      <c r="D12" s="19" t="s">
        <v>333</v>
      </c>
      <c r="E12" s="5" t="s">
        <v>771</v>
      </c>
      <c r="F12" s="53" t="s">
        <v>132</v>
      </c>
      <c r="G12" s="53" t="s">
        <v>132</v>
      </c>
      <c r="H12" s="167" t="s">
        <v>170</v>
      </c>
      <c r="I12" s="53" t="s">
        <v>163</v>
      </c>
      <c r="J12" s="384"/>
      <c r="K12" s="384"/>
      <c r="L12" s="396"/>
      <c r="M12" s="396"/>
      <c r="N12" s="385"/>
      <c r="O12" s="204" t="s">
        <v>181</v>
      </c>
    </row>
    <row r="13" spans="1:16" ht="38.25" x14ac:dyDescent="0.2">
      <c r="A13" s="431"/>
      <c r="B13" s="384"/>
      <c r="C13" s="385"/>
      <c r="D13" s="19" t="s">
        <v>334</v>
      </c>
      <c r="E13" s="5" t="s">
        <v>708</v>
      </c>
      <c r="F13" s="53" t="s">
        <v>132</v>
      </c>
      <c r="G13" s="53" t="s">
        <v>132</v>
      </c>
      <c r="H13" s="167" t="s">
        <v>170</v>
      </c>
      <c r="I13" s="53" t="s">
        <v>163</v>
      </c>
      <c r="J13" s="384"/>
      <c r="K13" s="384"/>
      <c r="L13" s="396"/>
      <c r="M13" s="396"/>
      <c r="N13" s="385"/>
      <c r="O13" s="204" t="s">
        <v>182</v>
      </c>
    </row>
    <row r="14" spans="1:16" ht="15.75" x14ac:dyDescent="0.25">
      <c r="A14" s="431"/>
      <c r="B14" s="384"/>
      <c r="C14" s="385"/>
      <c r="D14" s="427" t="s">
        <v>335</v>
      </c>
      <c r="E14" s="428"/>
      <c r="F14" s="428"/>
      <c r="G14" s="428"/>
      <c r="H14" s="428"/>
      <c r="I14" s="429"/>
      <c r="J14" s="384"/>
      <c r="K14" s="384"/>
      <c r="L14" s="396"/>
      <c r="M14" s="396"/>
      <c r="N14" s="385"/>
      <c r="O14" s="212"/>
    </row>
    <row r="15" spans="1:16" ht="46.5" customHeight="1" x14ac:dyDescent="0.2">
      <c r="A15" s="431"/>
      <c r="B15" s="384"/>
      <c r="C15" s="385"/>
      <c r="D15" s="19" t="s">
        <v>336</v>
      </c>
      <c r="E15" s="241" t="s">
        <v>709</v>
      </c>
      <c r="F15" s="53" t="s">
        <v>132</v>
      </c>
      <c r="G15" s="53" t="s">
        <v>231</v>
      </c>
      <c r="H15" s="167" t="s">
        <v>180</v>
      </c>
      <c r="I15" s="53" t="s">
        <v>218</v>
      </c>
      <c r="J15" s="384"/>
      <c r="K15" s="384"/>
      <c r="L15" s="396"/>
      <c r="M15" s="396"/>
      <c r="N15" s="385"/>
      <c r="O15" s="208" t="s">
        <v>756</v>
      </c>
      <c r="P15" s="196" t="s">
        <v>215</v>
      </c>
    </row>
    <row r="16" spans="1:16" ht="38.25" x14ac:dyDescent="0.2">
      <c r="A16" s="431"/>
      <c r="B16" s="384"/>
      <c r="C16" s="385"/>
      <c r="D16" s="19" t="s">
        <v>337</v>
      </c>
      <c r="E16" s="5" t="s">
        <v>708</v>
      </c>
      <c r="F16" s="53" t="s">
        <v>132</v>
      </c>
      <c r="G16" s="53" t="s">
        <v>132</v>
      </c>
      <c r="H16" s="167" t="s">
        <v>170</v>
      </c>
      <c r="I16" s="53" t="s">
        <v>163</v>
      </c>
      <c r="J16" s="384"/>
      <c r="K16" s="384"/>
      <c r="L16" s="396"/>
      <c r="M16" s="396"/>
      <c r="N16" s="385"/>
      <c r="O16" s="204" t="s">
        <v>182</v>
      </c>
    </row>
    <row r="17" spans="1:15" ht="81.75" customHeight="1" x14ac:dyDescent="0.2">
      <c r="A17" s="439"/>
      <c r="B17" s="414"/>
      <c r="C17" s="414"/>
      <c r="D17" s="256" t="s">
        <v>463</v>
      </c>
      <c r="E17" s="260" t="s">
        <v>236</v>
      </c>
      <c r="F17" s="254" t="s">
        <v>132</v>
      </c>
      <c r="G17" s="258" t="s">
        <v>132</v>
      </c>
      <c r="H17" s="255" t="s">
        <v>131</v>
      </c>
      <c r="I17" s="258" t="s">
        <v>163</v>
      </c>
      <c r="J17" s="166"/>
      <c r="K17" s="168"/>
      <c r="L17" s="176"/>
      <c r="M17" s="165"/>
      <c r="N17" s="385"/>
      <c r="O17" s="204" t="s">
        <v>214</v>
      </c>
    </row>
    <row r="18" spans="1:15" ht="55.5" customHeight="1" x14ac:dyDescent="0.2">
      <c r="A18" s="432"/>
      <c r="B18" s="415"/>
      <c r="C18" s="415"/>
      <c r="D18" s="19" t="s">
        <v>786</v>
      </c>
      <c r="E18" s="5" t="s">
        <v>774</v>
      </c>
      <c r="F18" s="53" t="s">
        <v>132</v>
      </c>
      <c r="G18" s="174" t="s">
        <v>231</v>
      </c>
      <c r="H18" s="167" t="s">
        <v>131</v>
      </c>
      <c r="I18" s="169" t="s">
        <v>163</v>
      </c>
      <c r="J18" s="175"/>
      <c r="K18" s="175"/>
      <c r="L18" s="177"/>
      <c r="M18" s="177"/>
      <c r="N18" s="370"/>
      <c r="O18" s="204" t="s">
        <v>169</v>
      </c>
    </row>
    <row r="19" spans="1:15" x14ac:dyDescent="0.2">
      <c r="A19" s="173"/>
      <c r="B19" s="173"/>
      <c r="C19" s="173"/>
      <c r="G19" s="173"/>
      <c r="H19" s="173"/>
      <c r="J19" s="173"/>
      <c r="K19" s="173"/>
      <c r="L19" s="173"/>
      <c r="M19" s="173"/>
      <c r="N19" s="173"/>
    </row>
    <row r="21" spans="1:15" ht="26.25" customHeight="1" x14ac:dyDescent="0.4">
      <c r="A21" s="339" t="s">
        <v>290</v>
      </c>
      <c r="B21" s="340"/>
      <c r="C21" s="341"/>
      <c r="D21" s="342" t="s">
        <v>310</v>
      </c>
      <c r="E21" s="342"/>
      <c r="F21" s="342"/>
      <c r="G21" s="342"/>
      <c r="H21" s="342"/>
      <c r="I21" s="342"/>
      <c r="J21" s="342"/>
      <c r="K21" s="342"/>
      <c r="L21" s="339" t="s">
        <v>311</v>
      </c>
      <c r="M21" s="340"/>
      <c r="N21" s="341"/>
    </row>
    <row r="22" spans="1:15" ht="126" x14ac:dyDescent="0.25">
      <c r="A22" s="77" t="s">
        <v>300</v>
      </c>
      <c r="B22" s="77" t="s">
        <v>301</v>
      </c>
      <c r="C22" s="77" t="s">
        <v>302</v>
      </c>
      <c r="D22" s="358" t="s">
        <v>312</v>
      </c>
      <c r="E22" s="358"/>
      <c r="F22" s="36" t="s">
        <v>226</v>
      </c>
      <c r="G22" s="347" t="s">
        <v>313</v>
      </c>
      <c r="H22" s="348"/>
      <c r="I22" s="349"/>
      <c r="J22" s="36" t="s">
        <v>314</v>
      </c>
      <c r="K22" s="36" t="s">
        <v>315</v>
      </c>
      <c r="L22" s="77" t="s">
        <v>316</v>
      </c>
      <c r="M22" s="77" t="s">
        <v>317</v>
      </c>
      <c r="N22" s="77" t="s">
        <v>318</v>
      </c>
    </row>
    <row r="23" spans="1:15" ht="27.75" customHeight="1" x14ac:dyDescent="0.2">
      <c r="A23" s="367"/>
      <c r="B23" s="367"/>
      <c r="C23" s="345"/>
      <c r="D23" s="435" t="s">
        <v>772</v>
      </c>
      <c r="E23" s="436"/>
      <c r="F23" s="53"/>
      <c r="G23" s="371"/>
      <c r="H23" s="343"/>
      <c r="I23" s="343"/>
      <c r="J23" s="365"/>
      <c r="K23" s="365"/>
      <c r="L23" s="367"/>
      <c r="M23" s="367"/>
      <c r="N23" s="345"/>
    </row>
    <row r="24" spans="1:15" ht="21.75" customHeight="1" x14ac:dyDescent="0.2">
      <c r="A24" s="368"/>
      <c r="B24" s="368"/>
      <c r="C24" s="345"/>
      <c r="D24" s="437"/>
      <c r="E24" s="438"/>
      <c r="F24" s="53"/>
      <c r="G24" s="371"/>
      <c r="H24" s="343"/>
      <c r="I24" s="343"/>
      <c r="J24" s="366"/>
      <c r="K24" s="366"/>
      <c r="L24" s="368"/>
      <c r="M24" s="368"/>
      <c r="N24" s="345"/>
    </row>
    <row r="48" spans="2:3" x14ac:dyDescent="0.2">
      <c r="B48" s="23">
        <v>1</v>
      </c>
      <c r="C48" s="23">
        <v>-1</v>
      </c>
    </row>
    <row r="49" spans="2:3" x14ac:dyDescent="0.2">
      <c r="B49" s="23">
        <v>2</v>
      </c>
      <c r="C49" s="23">
        <v>-2</v>
      </c>
    </row>
    <row r="50" spans="2:3" x14ac:dyDescent="0.2">
      <c r="B50" s="23">
        <v>3</v>
      </c>
      <c r="C50" s="23">
        <v>-3</v>
      </c>
    </row>
    <row r="51" spans="2:3" x14ac:dyDescent="0.2">
      <c r="B51" s="23">
        <v>4</v>
      </c>
      <c r="C51" s="23">
        <v>-4</v>
      </c>
    </row>
    <row r="52" spans="2:3" x14ac:dyDescent="0.2">
      <c r="B52" s="23">
        <v>5</v>
      </c>
      <c r="C52" s="23">
        <v>-5</v>
      </c>
    </row>
  </sheetData>
  <customSheetViews>
    <customSheetView guid="{35173F07-2845-43C5-9AAA-EA2DF91EC926}" scale="75" showPageBreaks="1" fitToPage="1" printArea="1" view="pageBreakPreview">
      <selection activeCell="F19" sqref="F19:H19"/>
      <pageMargins left="0.70866141732283472" right="0.70866141732283472" top="0.74803149606299213" bottom="0.74803149606299213" header="0.31496062992125984" footer="0.31496062992125984"/>
      <pageSetup paperSize="9" scale="47" orientation="landscape" r:id="rId1"/>
    </customSheetView>
  </customSheetViews>
  <mergeCells count="31">
    <mergeCell ref="L8:N8"/>
    <mergeCell ref="D22:E22"/>
    <mergeCell ref="G22:I22"/>
    <mergeCell ref="L21:N21"/>
    <mergeCell ref="L10:L16"/>
    <mergeCell ref="M10:M16"/>
    <mergeCell ref="K10:K16"/>
    <mergeCell ref="D10:I10"/>
    <mergeCell ref="D14:I14"/>
    <mergeCell ref="N10:N18"/>
    <mergeCell ref="C3:G3"/>
    <mergeCell ref="A8:C8"/>
    <mergeCell ref="D8:K8"/>
    <mergeCell ref="J10:J16"/>
    <mergeCell ref="A10:A18"/>
    <mergeCell ref="B10:B18"/>
    <mergeCell ref="C10:C18"/>
    <mergeCell ref="A23:A24"/>
    <mergeCell ref="B23:B24"/>
    <mergeCell ref="C23:C24"/>
    <mergeCell ref="A21:C21"/>
    <mergeCell ref="L23:L24"/>
    <mergeCell ref="D21:K21"/>
    <mergeCell ref="N23:N24"/>
    <mergeCell ref="D23:E23"/>
    <mergeCell ref="G24:I24"/>
    <mergeCell ref="D24:E24"/>
    <mergeCell ref="J23:J24"/>
    <mergeCell ref="K23:K24"/>
    <mergeCell ref="G23:I23"/>
    <mergeCell ref="M23:M24"/>
  </mergeCells>
  <phoneticPr fontId="0" type="noConversion"/>
  <conditionalFormatting sqref="A10 H11 J10">
    <cfRule type="cellIs" dxfId="330" priority="69" operator="between">
      <formula>0</formula>
      <formula>0</formula>
    </cfRule>
  </conditionalFormatting>
  <conditionalFormatting sqref="H12:H13">
    <cfRule type="cellIs" dxfId="329" priority="56" operator="between">
      <formula>0</formula>
      <formula>0</formula>
    </cfRule>
  </conditionalFormatting>
  <conditionalFormatting sqref="B10">
    <cfRule type="cellIs" dxfId="328" priority="42" operator="between">
      <formula>0</formula>
      <formula>0</formula>
    </cfRule>
  </conditionalFormatting>
  <conditionalFormatting sqref="K10">
    <cfRule type="cellIs" dxfId="327" priority="37" operator="between">
      <formula>0</formula>
      <formula>0</formula>
    </cfRule>
  </conditionalFormatting>
  <conditionalFormatting sqref="C10">
    <cfRule type="cellIs" dxfId="326" priority="30" operator="between">
      <formula>8</formula>
      <formula>16</formula>
    </cfRule>
    <cfRule type="cellIs" dxfId="325" priority="31" operator="between">
      <formula>4</formula>
      <formula>6</formula>
    </cfRule>
    <cfRule type="cellIs" dxfId="324" priority="32" operator="between">
      <formula>0</formula>
      <formula>3</formula>
    </cfRule>
  </conditionalFormatting>
  <conditionalFormatting sqref="C23">
    <cfRule type="cellIs" dxfId="323" priority="27" operator="between">
      <formula>8</formula>
      <formula>16</formula>
    </cfRule>
    <cfRule type="cellIs" dxfId="322" priority="28" operator="between">
      <formula>4</formula>
      <formula>6</formula>
    </cfRule>
    <cfRule type="cellIs" dxfId="321" priority="29" operator="between">
      <formula>0</formula>
      <formula>3</formula>
    </cfRule>
  </conditionalFormatting>
  <conditionalFormatting sqref="N23">
    <cfRule type="cellIs" dxfId="320" priority="24" operator="between">
      <formula>8</formula>
      <formula>16</formula>
    </cfRule>
    <cfRule type="cellIs" dxfId="319" priority="25" operator="between">
      <formula>4</formula>
      <formula>6</formula>
    </cfRule>
    <cfRule type="cellIs" dxfId="318" priority="26" operator="between">
      <formula>0</formula>
      <formula>3</formula>
    </cfRule>
  </conditionalFormatting>
  <conditionalFormatting sqref="N10">
    <cfRule type="cellIs" dxfId="317" priority="21" operator="between">
      <formula>8</formula>
      <formula>16</formula>
    </cfRule>
    <cfRule type="cellIs" dxfId="316" priority="22" operator="between">
      <formula>4</formula>
      <formula>6</formula>
    </cfRule>
    <cfRule type="cellIs" dxfId="315" priority="23" operator="between">
      <formula>0</formula>
      <formula>3</formula>
    </cfRule>
  </conditionalFormatting>
  <conditionalFormatting sqref="F11:G13">
    <cfRule type="cellIs" dxfId="314" priority="19" operator="between">
      <formula>0</formula>
      <formula>0</formula>
    </cfRule>
  </conditionalFormatting>
  <conditionalFormatting sqref="H17:H18">
    <cfRule type="cellIs" dxfId="313" priority="10" operator="between">
      <formula>0</formula>
      <formula>0</formula>
    </cfRule>
  </conditionalFormatting>
  <conditionalFormatting sqref="I11:I13">
    <cfRule type="cellIs" dxfId="312" priority="18" operator="between">
      <formula>0</formula>
      <formula>0</formula>
    </cfRule>
  </conditionalFormatting>
  <conditionalFormatting sqref="F15:G15">
    <cfRule type="cellIs" dxfId="311" priority="17" operator="between">
      <formula>0</formula>
      <formula>0</formula>
    </cfRule>
  </conditionalFormatting>
  <conditionalFormatting sqref="F16:G18">
    <cfRule type="cellIs" dxfId="310" priority="16" operator="between">
      <formula>0</formula>
      <formula>0</formula>
    </cfRule>
  </conditionalFormatting>
  <conditionalFormatting sqref="I15">
    <cfRule type="cellIs" dxfId="309" priority="15" operator="between">
      <formula>0</formula>
      <formula>0</formula>
    </cfRule>
  </conditionalFormatting>
  <conditionalFormatting sqref="I16:I18">
    <cfRule type="cellIs" dxfId="308" priority="14" operator="between">
      <formula>0</formula>
      <formula>0</formula>
    </cfRule>
  </conditionalFormatting>
  <conditionalFormatting sqref="H16">
    <cfRule type="cellIs" dxfId="307" priority="12" operator="between">
      <formula>0</formula>
      <formula>0</formula>
    </cfRule>
  </conditionalFormatting>
  <conditionalFormatting sqref="O11">
    <cfRule type="cellIs" dxfId="306" priority="9" operator="between">
      <formula>0</formula>
      <formula>0</formula>
    </cfRule>
  </conditionalFormatting>
  <conditionalFormatting sqref="O12:O13">
    <cfRule type="cellIs" dxfId="305" priority="8" operator="between">
      <formula>0</formula>
      <formula>0</formula>
    </cfRule>
  </conditionalFormatting>
  <conditionalFormatting sqref="O16:O18">
    <cfRule type="cellIs" dxfId="304" priority="6" operator="between">
      <formula>0</formula>
      <formula>0</formula>
    </cfRule>
  </conditionalFormatting>
  <conditionalFormatting sqref="H15">
    <cfRule type="cellIs" dxfId="303" priority="4"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3:K24">
      <formula1>negative</formula1>
    </dataValidation>
    <dataValidation type="list" allowBlank="1" showInputMessage="1" showErrorMessage="1" sqref="F11:G13 H17:H18 F15:G18">
      <formula1>yn</formula1>
    </dataValidation>
    <dataValidation type="list" allowBlank="1" showInputMessage="1" showErrorMessage="1" sqref="I11:I13 I15:I18">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P44"/>
  <sheetViews>
    <sheetView view="pageBreakPreview" topLeftCell="A7" zoomScaleNormal="75" zoomScaleSheetLayoutView="100" workbookViewId="0">
      <selection activeCell="I10" sqref="I10"/>
    </sheetView>
  </sheetViews>
  <sheetFormatPr defaultColWidth="9.140625" defaultRowHeight="12.75" x14ac:dyDescent="0.2"/>
  <cols>
    <col min="1" max="1" width="13.140625" style="23" customWidth="1"/>
    <col min="2" max="2" width="14.28515625" style="23" customWidth="1"/>
    <col min="3" max="3" width="12.85546875" style="23" customWidth="1"/>
    <col min="4" max="4" width="18.7109375" style="23" bestFit="1" customWidth="1"/>
    <col min="5" max="5" width="70.28515625" style="23" customWidth="1"/>
    <col min="6" max="6" width="28.42578125" style="23" customWidth="1"/>
    <col min="7" max="8" width="23.42578125" style="23" customWidth="1"/>
    <col min="9" max="9" width="14.85546875" style="23" customWidth="1"/>
    <col min="10" max="10" width="15.28515625" style="23" customWidth="1"/>
    <col min="11" max="11" width="18.5703125" style="23" customWidth="1"/>
    <col min="12" max="12" width="14.5703125" style="23" customWidth="1"/>
    <col min="13" max="13" width="15.28515625" style="23" customWidth="1"/>
    <col min="14" max="14" width="15.42578125" style="23" customWidth="1"/>
    <col min="15" max="15" width="29.28515625" style="23" hidden="1" customWidth="1"/>
    <col min="16" max="16" width="36.42578125" style="23" customWidth="1"/>
    <col min="17" max="17" width="18.5703125" style="23" customWidth="1"/>
    <col min="18" max="18" width="14.7109375" style="23" bestFit="1" customWidth="1"/>
    <col min="19" max="19" width="15.85546875" style="23" bestFit="1" customWidth="1"/>
    <col min="20" max="20" width="13.28515625" style="23" customWidth="1"/>
    <col min="21" max="21" width="12.7109375" style="23" customWidth="1"/>
    <col min="22" max="22" width="13.7109375" style="23" customWidth="1"/>
    <col min="23" max="23" width="41.28515625" style="23" customWidth="1"/>
    <col min="24" max="16384" width="9.140625" style="23"/>
  </cols>
  <sheetData>
    <row r="2" spans="1:16" ht="13.5" thickBot="1" x14ac:dyDescent="0.25"/>
    <row r="3" spans="1:16" s="27" customFormat="1" ht="26.25" x14ac:dyDescent="0.4">
      <c r="C3" s="352" t="s">
        <v>270</v>
      </c>
      <c r="D3" s="353"/>
      <c r="E3" s="353"/>
      <c r="F3" s="353"/>
      <c r="G3" s="354"/>
      <c r="H3" s="50"/>
    </row>
    <row r="4" spans="1:16" s="28" customFormat="1" ht="63" x14ac:dyDescent="0.25">
      <c r="C4" s="29" t="s">
        <v>271</v>
      </c>
      <c r="D4" s="77" t="s">
        <v>272</v>
      </c>
      <c r="E4" s="77" t="s">
        <v>273</v>
      </c>
      <c r="F4" s="77" t="s">
        <v>287</v>
      </c>
      <c r="G4" s="30" t="s">
        <v>705</v>
      </c>
      <c r="H4" s="96"/>
    </row>
    <row r="5" spans="1:16" s="31" customFormat="1" ht="30.75" thickBot="1" x14ac:dyDescent="0.25">
      <c r="C5" s="111" t="str">
        <f>'2. Attuazione e verifica'!A11:A11</f>
        <v>IR5</v>
      </c>
      <c r="D5" s="33" t="str">
        <f>'2. Attuazione e verifica'!B11:B11</f>
        <v>Offerta incompleta</v>
      </c>
      <c r="E5" s="33" t="str">
        <f>'2. Attuazione e verifica'!C11:C11</f>
        <v>Un offerente manipola la procedura di gara omettendo di specificare taluni costi nella propria offerta</v>
      </c>
      <c r="F5" s="33" t="str">
        <f>'2. Attuazione e verifica'!E11:E11</f>
        <v>Terzi</v>
      </c>
      <c r="G5" s="33" t="str">
        <f>'2. Attuazione e verifica'!F11:F11</f>
        <v>Esterno</v>
      </c>
      <c r="H5" s="99"/>
    </row>
    <row r="8" spans="1:16" ht="26.25" customHeight="1" x14ac:dyDescent="0.4">
      <c r="A8" s="339" t="s">
        <v>289</v>
      </c>
      <c r="B8" s="340"/>
      <c r="C8" s="341"/>
      <c r="D8" s="339" t="s">
        <v>126</v>
      </c>
      <c r="E8" s="340"/>
      <c r="F8" s="340"/>
      <c r="G8" s="340"/>
      <c r="H8" s="340"/>
      <c r="I8" s="340"/>
      <c r="J8" s="340"/>
      <c r="K8" s="341"/>
      <c r="L8" s="339" t="s">
        <v>290</v>
      </c>
      <c r="M8" s="340"/>
      <c r="N8" s="341"/>
      <c r="O8" s="77"/>
    </row>
    <row r="9" spans="1:16" ht="126" x14ac:dyDescent="0.25">
      <c r="A9" s="77" t="s">
        <v>291</v>
      </c>
      <c r="B9" s="77" t="s">
        <v>292</v>
      </c>
      <c r="C9" s="77" t="s">
        <v>293</v>
      </c>
      <c r="D9" s="77" t="s">
        <v>294</v>
      </c>
      <c r="E9" s="77" t="s">
        <v>295</v>
      </c>
      <c r="F9" s="77" t="s">
        <v>125</v>
      </c>
      <c r="G9" s="77" t="s">
        <v>296</v>
      </c>
      <c r="H9" s="77" t="s">
        <v>159</v>
      </c>
      <c r="I9" s="77" t="s">
        <v>297</v>
      </c>
      <c r="J9" s="77" t="s">
        <v>298</v>
      </c>
      <c r="K9" s="77" t="s">
        <v>299</v>
      </c>
      <c r="L9" s="77" t="s">
        <v>300</v>
      </c>
      <c r="M9" s="77" t="s">
        <v>301</v>
      </c>
      <c r="N9" s="77" t="s">
        <v>302</v>
      </c>
      <c r="O9" s="77" t="s">
        <v>164</v>
      </c>
    </row>
    <row r="10" spans="1:16" ht="67.5" customHeight="1" x14ac:dyDescent="0.2">
      <c r="A10" s="53">
        <v>3</v>
      </c>
      <c r="B10" s="53">
        <v>2</v>
      </c>
      <c r="C10" s="105">
        <f>A10*B10</f>
        <v>6</v>
      </c>
      <c r="D10" s="19" t="s">
        <v>338</v>
      </c>
      <c r="E10" s="5" t="s">
        <v>743</v>
      </c>
      <c r="F10" s="53" t="s">
        <v>121</v>
      </c>
      <c r="G10" s="53" t="s">
        <v>121</v>
      </c>
      <c r="H10" s="194"/>
      <c r="I10" s="53" t="s">
        <v>339</v>
      </c>
      <c r="J10" s="53">
        <v>-1</v>
      </c>
      <c r="K10" s="53">
        <v>-2</v>
      </c>
      <c r="L10" s="78">
        <f>A10+J10</f>
        <v>2</v>
      </c>
      <c r="M10" s="78">
        <f>B10+K10</f>
        <v>0</v>
      </c>
      <c r="N10" s="105">
        <f>L10*M10</f>
        <v>0</v>
      </c>
      <c r="O10" s="211" t="s">
        <v>746</v>
      </c>
      <c r="P10" s="80" t="s">
        <v>209</v>
      </c>
    </row>
    <row r="13" spans="1:16" ht="26.25" customHeight="1" x14ac:dyDescent="0.4">
      <c r="A13" s="339" t="s">
        <v>290</v>
      </c>
      <c r="B13" s="340"/>
      <c r="C13" s="341"/>
      <c r="D13" s="342" t="s">
        <v>310</v>
      </c>
      <c r="E13" s="342"/>
      <c r="F13" s="342"/>
      <c r="G13" s="342"/>
      <c r="H13" s="342"/>
      <c r="I13" s="342"/>
      <c r="J13" s="342"/>
      <c r="K13" s="342"/>
      <c r="L13" s="339" t="s">
        <v>311</v>
      </c>
      <c r="M13" s="340"/>
      <c r="N13" s="341"/>
    </row>
    <row r="14" spans="1:16" ht="126" x14ac:dyDescent="0.25">
      <c r="A14" s="77" t="s">
        <v>300</v>
      </c>
      <c r="B14" s="77" t="s">
        <v>301</v>
      </c>
      <c r="C14" s="77" t="s">
        <v>302</v>
      </c>
      <c r="D14" s="358" t="s">
        <v>312</v>
      </c>
      <c r="E14" s="358"/>
      <c r="F14" s="36" t="s">
        <v>226</v>
      </c>
      <c r="G14" s="347" t="s">
        <v>313</v>
      </c>
      <c r="H14" s="348"/>
      <c r="I14" s="349"/>
      <c r="J14" s="36" t="s">
        <v>314</v>
      </c>
      <c r="K14" s="36" t="s">
        <v>315</v>
      </c>
      <c r="L14" s="77" t="s">
        <v>316</v>
      </c>
      <c r="M14" s="77" t="s">
        <v>317</v>
      </c>
      <c r="N14" s="77" t="s">
        <v>318</v>
      </c>
    </row>
    <row r="15" spans="1:16" x14ac:dyDescent="0.2">
      <c r="A15" s="367">
        <f>L10</f>
        <v>2</v>
      </c>
      <c r="B15" s="367">
        <f>M10</f>
        <v>0</v>
      </c>
      <c r="C15" s="369">
        <f>N10</f>
        <v>0</v>
      </c>
      <c r="D15" s="440"/>
      <c r="E15" s="440"/>
      <c r="F15" s="35"/>
      <c r="G15" s="343"/>
      <c r="H15" s="343"/>
      <c r="I15" s="343"/>
      <c r="J15" s="365">
        <v>0</v>
      </c>
      <c r="K15" s="365">
        <v>0</v>
      </c>
      <c r="L15" s="367">
        <f>A15+J15</f>
        <v>2</v>
      </c>
      <c r="M15" s="367">
        <f>B15+K15</f>
        <v>0</v>
      </c>
      <c r="N15" s="369">
        <f>L15*M15</f>
        <v>0</v>
      </c>
    </row>
    <row r="16" spans="1:16" x14ac:dyDescent="0.2">
      <c r="A16" s="368"/>
      <c r="B16" s="368"/>
      <c r="C16" s="370"/>
      <c r="D16" s="440"/>
      <c r="E16" s="440"/>
      <c r="F16" s="35"/>
      <c r="G16" s="343"/>
      <c r="H16" s="343"/>
      <c r="I16" s="343"/>
      <c r="J16" s="366"/>
      <c r="K16" s="366"/>
      <c r="L16" s="368"/>
      <c r="M16" s="368"/>
      <c r="N16" s="370"/>
    </row>
    <row r="40" spans="2:3" x14ac:dyDescent="0.2">
      <c r="B40" s="23">
        <v>1</v>
      </c>
      <c r="C40" s="23">
        <v>-1</v>
      </c>
    </row>
    <row r="41" spans="2:3" x14ac:dyDescent="0.2">
      <c r="B41" s="23">
        <v>2</v>
      </c>
      <c r="C41" s="23">
        <v>-2</v>
      </c>
    </row>
    <row r="42" spans="2:3" x14ac:dyDescent="0.2">
      <c r="B42" s="23">
        <v>3</v>
      </c>
      <c r="C42" s="23">
        <v>-3</v>
      </c>
    </row>
    <row r="43" spans="2:3" x14ac:dyDescent="0.2">
      <c r="B43" s="23">
        <v>4</v>
      </c>
      <c r="C43" s="23">
        <v>-4</v>
      </c>
    </row>
    <row r="44" spans="2:3" x14ac:dyDescent="0.2">
      <c r="B44" s="23">
        <v>5</v>
      </c>
      <c r="C44" s="2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21">
    <mergeCell ref="A15:A16"/>
    <mergeCell ref="B15:B16"/>
    <mergeCell ref="C15:C16"/>
    <mergeCell ref="C3:G3"/>
    <mergeCell ref="A8:C8"/>
    <mergeCell ref="D8:K8"/>
    <mergeCell ref="A13:C13"/>
    <mergeCell ref="D13:K13"/>
    <mergeCell ref="M15:M16"/>
    <mergeCell ref="L8:N8"/>
    <mergeCell ref="D14:E14"/>
    <mergeCell ref="G14:I14"/>
    <mergeCell ref="L13:N13"/>
    <mergeCell ref="N15:N16"/>
    <mergeCell ref="G15:I15"/>
    <mergeCell ref="D15:E15"/>
    <mergeCell ref="D16:E16"/>
    <mergeCell ref="K15:K16"/>
    <mergeCell ref="L15:L16"/>
    <mergeCell ref="J15:J16"/>
    <mergeCell ref="G16:I16"/>
  </mergeCells>
  <phoneticPr fontId="0" type="noConversion"/>
  <conditionalFormatting sqref="A10:B10 F10:G10 I10:J10 O10">
    <cfRule type="cellIs" dxfId="302" priority="33" operator="between">
      <formula>0</formula>
      <formula>0</formula>
    </cfRule>
  </conditionalFormatting>
  <conditionalFormatting sqref="C10">
    <cfRule type="cellIs" dxfId="301" priority="10" operator="between">
      <formula>8</formula>
      <formula>16</formula>
    </cfRule>
    <cfRule type="cellIs" dxfId="300" priority="11" operator="between">
      <formula>4</formula>
      <formula>6</formula>
    </cfRule>
    <cfRule type="cellIs" dxfId="299" priority="12" operator="between">
      <formula>0</formula>
      <formula>3</formula>
    </cfRule>
  </conditionalFormatting>
  <conditionalFormatting sqref="C15">
    <cfRule type="cellIs" dxfId="298" priority="7" operator="between">
      <formula>8</formula>
      <formula>16</formula>
    </cfRule>
    <cfRule type="cellIs" dxfId="297" priority="8" operator="between">
      <formula>4</formula>
      <formula>6</formula>
    </cfRule>
    <cfRule type="cellIs" dxfId="296" priority="9" operator="between">
      <formula>0</formula>
      <formula>3</formula>
    </cfRule>
  </conditionalFormatting>
  <conditionalFormatting sqref="N10">
    <cfRule type="cellIs" dxfId="295" priority="4" operator="between">
      <formula>8</formula>
      <formula>16</formula>
    </cfRule>
    <cfRule type="cellIs" dxfId="294" priority="5" operator="between">
      <formula>4</formula>
      <formula>6</formula>
    </cfRule>
    <cfRule type="cellIs" dxfId="293" priority="6" operator="between">
      <formula>0</formula>
      <formula>3</formula>
    </cfRule>
  </conditionalFormatting>
  <conditionalFormatting sqref="N15">
    <cfRule type="cellIs" dxfId="292" priority="1" operator="between">
      <formula>8</formula>
      <formula>16</formula>
    </cfRule>
    <cfRule type="cellIs" dxfId="291" priority="2" operator="between">
      <formula>4</formula>
      <formula>6</formula>
    </cfRule>
    <cfRule type="cellIs" dxfId="290"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J10:K10 J15:K16">
      <formula1>negative</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O53"/>
  <sheetViews>
    <sheetView view="pageBreakPreview" topLeftCell="C1" zoomScaleNormal="75" zoomScaleSheetLayoutView="100" workbookViewId="0">
      <selection activeCell="E14" sqref="E14"/>
    </sheetView>
  </sheetViews>
  <sheetFormatPr defaultColWidth="9.140625" defaultRowHeight="12.75" x14ac:dyDescent="0.2"/>
  <cols>
    <col min="1" max="1" width="13.140625" style="23" customWidth="1"/>
    <col min="2" max="2" width="14.28515625" style="23" customWidth="1"/>
    <col min="3" max="3" width="12.85546875" style="23" customWidth="1"/>
    <col min="4" max="4" width="18.7109375" style="23" bestFit="1" customWidth="1"/>
    <col min="5" max="5" width="70.28515625" style="23" customWidth="1"/>
    <col min="6" max="6" width="28.42578125" style="23" customWidth="1"/>
    <col min="7" max="8" width="23.42578125" style="23" customWidth="1"/>
    <col min="9" max="9" width="14.85546875" style="23" customWidth="1"/>
    <col min="10" max="10" width="15.28515625" style="23" customWidth="1"/>
    <col min="11" max="11" width="18.5703125" style="23" customWidth="1"/>
    <col min="12" max="12" width="14.5703125" style="23" customWidth="1"/>
    <col min="13" max="13" width="15.28515625" style="23" customWidth="1"/>
    <col min="14" max="14" width="15.42578125" style="23" customWidth="1"/>
    <col min="15" max="15" width="29.28515625" style="23" hidden="1" customWidth="1"/>
    <col min="16" max="16" width="15.28515625" style="23" customWidth="1"/>
    <col min="17" max="17" width="18.5703125" style="23" customWidth="1"/>
    <col min="18" max="18" width="14.7109375" style="23" bestFit="1" customWidth="1"/>
    <col min="19" max="19" width="15.85546875" style="23" bestFit="1" customWidth="1"/>
    <col min="20" max="20" width="13.28515625" style="23" customWidth="1"/>
    <col min="21" max="21" width="12.7109375" style="23" customWidth="1"/>
    <col min="22" max="22" width="13.7109375" style="23" customWidth="1"/>
    <col min="23" max="23" width="41.28515625" style="23" customWidth="1"/>
    <col min="24" max="16384" width="9.140625" style="23"/>
  </cols>
  <sheetData>
    <row r="2" spans="1:15" ht="13.5" thickBot="1" x14ac:dyDescent="0.25"/>
    <row r="3" spans="1:15" s="27" customFormat="1" ht="26.25" x14ac:dyDescent="0.4">
      <c r="C3" s="352" t="s">
        <v>270</v>
      </c>
      <c r="D3" s="353"/>
      <c r="E3" s="353"/>
      <c r="F3" s="353"/>
      <c r="G3" s="354"/>
      <c r="H3" s="50"/>
    </row>
    <row r="4" spans="1:15" s="28" customFormat="1" ht="63" x14ac:dyDescent="0.25">
      <c r="C4" s="29" t="s">
        <v>271</v>
      </c>
      <c r="D4" s="77" t="s">
        <v>272</v>
      </c>
      <c r="E4" s="77" t="s">
        <v>273</v>
      </c>
      <c r="F4" s="77" t="s">
        <v>287</v>
      </c>
      <c r="G4" s="30" t="s">
        <v>705</v>
      </c>
      <c r="H4" s="96"/>
    </row>
    <row r="5" spans="1:15" s="31" customFormat="1" ht="90.75" thickBot="1" x14ac:dyDescent="0.25">
      <c r="C5" s="111" t="str">
        <f>'2. Attuazione e verifica'!A12:A12</f>
        <v>IR6</v>
      </c>
      <c r="D5" s="33" t="str">
        <f>'2. Attuazione e verifica'!B12:B12</f>
        <v xml:space="preserve">Manipolazione delle dichiarazioni di spesa </v>
      </c>
      <c r="E5" s="33" t="str">
        <f>'2. Attuazione e verifica'!C12:C12</f>
        <v xml:space="preserve">Un offerente manipola fatture o dichiarazioni di spesa al fine di sovraccaricare i costi o di ricaricare quelli sostenuti.
- Duplicazione delle dichiarazioni di spesa da parte di un singolo offerente o 
- Fatture false, gonfiate o duplicate.
</v>
      </c>
      <c r="F5" s="33" t="str">
        <f>'2. Attuazione e verifica'!E12:E12</f>
        <v>Terzi</v>
      </c>
      <c r="G5" s="34" t="str">
        <f>'1. Selezione del candidato'!E6</f>
        <v>Interno / Collusione</v>
      </c>
      <c r="H5" s="99"/>
    </row>
    <row r="8" spans="1:15" ht="26.25" customHeight="1" x14ac:dyDescent="0.4">
      <c r="A8" s="339" t="s">
        <v>289</v>
      </c>
      <c r="B8" s="340"/>
      <c r="C8" s="341"/>
      <c r="D8" s="339" t="s">
        <v>126</v>
      </c>
      <c r="E8" s="340"/>
      <c r="F8" s="340"/>
      <c r="G8" s="340"/>
      <c r="H8" s="340"/>
      <c r="I8" s="340"/>
      <c r="J8" s="340"/>
      <c r="K8" s="341"/>
      <c r="L8" s="339" t="s">
        <v>290</v>
      </c>
      <c r="M8" s="340"/>
      <c r="N8" s="341"/>
      <c r="O8" s="115"/>
    </row>
    <row r="9" spans="1:15" ht="126" x14ac:dyDescent="0.25">
      <c r="A9" s="77" t="s">
        <v>291</v>
      </c>
      <c r="B9" s="77" t="s">
        <v>292</v>
      </c>
      <c r="C9" s="77" t="s">
        <v>293</v>
      </c>
      <c r="D9" s="77" t="s">
        <v>294</v>
      </c>
      <c r="E9" s="77" t="s">
        <v>295</v>
      </c>
      <c r="F9" s="77" t="s">
        <v>125</v>
      </c>
      <c r="G9" s="77" t="s">
        <v>296</v>
      </c>
      <c r="H9" s="77" t="s">
        <v>159</v>
      </c>
      <c r="I9" s="77" t="s">
        <v>297</v>
      </c>
      <c r="J9" s="77" t="s">
        <v>298</v>
      </c>
      <c r="K9" s="77" t="s">
        <v>299</v>
      </c>
      <c r="L9" s="77" t="s">
        <v>300</v>
      </c>
      <c r="M9" s="77" t="s">
        <v>301</v>
      </c>
      <c r="N9" s="77" t="s">
        <v>302</v>
      </c>
      <c r="O9" s="77" t="s">
        <v>164</v>
      </c>
    </row>
    <row r="10" spans="1:15" ht="15.75" x14ac:dyDescent="0.25">
      <c r="A10" s="343">
        <v>3</v>
      </c>
      <c r="B10" s="343">
        <v>3</v>
      </c>
      <c r="C10" s="345">
        <f>A10*B10</f>
        <v>9</v>
      </c>
      <c r="D10" s="427" t="s">
        <v>340</v>
      </c>
      <c r="E10" s="428"/>
      <c r="F10" s="428"/>
      <c r="G10" s="428"/>
      <c r="H10" s="428"/>
      <c r="I10" s="429"/>
      <c r="J10" s="343">
        <v>-1</v>
      </c>
      <c r="K10" s="343">
        <v>-2</v>
      </c>
      <c r="L10" s="344">
        <f>A10+J10</f>
        <v>2</v>
      </c>
      <c r="M10" s="344">
        <f>B10+K10</f>
        <v>1</v>
      </c>
      <c r="N10" s="345">
        <f>L10*M10</f>
        <v>2</v>
      </c>
      <c r="O10" s="115"/>
    </row>
    <row r="11" spans="1:15" ht="63.75" x14ac:dyDescent="0.2">
      <c r="A11" s="343"/>
      <c r="B11" s="343"/>
      <c r="C11" s="345"/>
      <c r="D11" s="19" t="s">
        <v>341</v>
      </c>
      <c r="E11" s="5" t="s">
        <v>712</v>
      </c>
      <c r="F11" s="53" t="s">
        <v>132</v>
      </c>
      <c r="G11" s="53" t="s">
        <v>132</v>
      </c>
      <c r="H11" s="167" t="s">
        <v>183</v>
      </c>
      <c r="I11" s="53" t="s">
        <v>163</v>
      </c>
      <c r="J11" s="343"/>
      <c r="K11" s="343"/>
      <c r="L11" s="344"/>
      <c r="M11" s="344"/>
      <c r="N11" s="345"/>
      <c r="O11" s="204" t="s">
        <v>184</v>
      </c>
    </row>
    <row r="12" spans="1:15" ht="38.25" x14ac:dyDescent="0.2">
      <c r="A12" s="343"/>
      <c r="B12" s="343"/>
      <c r="C12" s="345"/>
      <c r="D12" s="19" t="s">
        <v>342</v>
      </c>
      <c r="E12" s="5" t="s">
        <v>708</v>
      </c>
      <c r="F12" s="53" t="s">
        <v>132</v>
      </c>
      <c r="G12" s="53" t="s">
        <v>132</v>
      </c>
      <c r="H12" s="167" t="s">
        <v>170</v>
      </c>
      <c r="I12" s="53" t="s">
        <v>133</v>
      </c>
      <c r="J12" s="343"/>
      <c r="K12" s="343"/>
      <c r="L12" s="344"/>
      <c r="M12" s="344"/>
      <c r="N12" s="345"/>
      <c r="O12" s="204" t="s">
        <v>167</v>
      </c>
    </row>
    <row r="13" spans="1:15" ht="15.75" x14ac:dyDescent="0.25">
      <c r="A13" s="343"/>
      <c r="B13" s="343"/>
      <c r="C13" s="345"/>
      <c r="D13" s="427" t="s">
        <v>343</v>
      </c>
      <c r="E13" s="428"/>
      <c r="F13" s="428"/>
      <c r="G13" s="428"/>
      <c r="H13" s="428"/>
      <c r="I13" s="429"/>
      <c r="J13" s="343"/>
      <c r="K13" s="343"/>
      <c r="L13" s="344"/>
      <c r="M13" s="344"/>
      <c r="N13" s="345"/>
      <c r="O13" s="206"/>
    </row>
    <row r="14" spans="1:15" ht="54.75" customHeight="1" x14ac:dyDescent="0.2">
      <c r="A14" s="343"/>
      <c r="B14" s="343"/>
      <c r="C14" s="345"/>
      <c r="D14" s="19" t="s">
        <v>344</v>
      </c>
      <c r="E14" s="5" t="s">
        <v>770</v>
      </c>
      <c r="F14" s="53" t="s">
        <v>132</v>
      </c>
      <c r="G14" s="53" t="s">
        <v>132</v>
      </c>
      <c r="H14" s="167" t="s">
        <v>170</v>
      </c>
      <c r="I14" s="53" t="s">
        <v>163</v>
      </c>
      <c r="J14" s="343"/>
      <c r="K14" s="343"/>
      <c r="L14" s="344"/>
      <c r="M14" s="344"/>
      <c r="N14" s="345"/>
      <c r="O14" s="204" t="s">
        <v>185</v>
      </c>
    </row>
    <row r="15" spans="1:15" ht="25.5" x14ac:dyDescent="0.2">
      <c r="A15" s="343"/>
      <c r="B15" s="343"/>
      <c r="C15" s="345"/>
      <c r="D15" s="19" t="s">
        <v>345</v>
      </c>
      <c r="E15" s="5" t="s">
        <v>710</v>
      </c>
      <c r="F15" s="53" t="s">
        <v>132</v>
      </c>
      <c r="G15" s="53" t="s">
        <v>132</v>
      </c>
      <c r="H15" s="167" t="s">
        <v>170</v>
      </c>
      <c r="I15" s="53" t="s">
        <v>163</v>
      </c>
      <c r="J15" s="343"/>
      <c r="K15" s="343"/>
      <c r="L15" s="344"/>
      <c r="M15" s="344"/>
      <c r="N15" s="345"/>
      <c r="O15" s="204" t="s">
        <v>169</v>
      </c>
    </row>
    <row r="16" spans="1:15" ht="50.25" customHeight="1" x14ac:dyDescent="0.2">
      <c r="A16" s="343"/>
      <c r="B16" s="343"/>
      <c r="C16" s="345"/>
      <c r="D16" s="19" t="s">
        <v>346</v>
      </c>
      <c r="E16" s="5" t="s">
        <v>237</v>
      </c>
      <c r="F16" s="53" t="s">
        <v>132</v>
      </c>
      <c r="G16" s="53" t="s">
        <v>132</v>
      </c>
      <c r="H16" s="167" t="s">
        <v>170</v>
      </c>
      <c r="I16" s="53" t="s">
        <v>163</v>
      </c>
      <c r="J16" s="343"/>
      <c r="K16" s="343"/>
      <c r="L16" s="344"/>
      <c r="M16" s="344"/>
      <c r="N16" s="345"/>
      <c r="O16" s="204" t="s">
        <v>169</v>
      </c>
    </row>
    <row r="17" spans="1:15" ht="50.25" customHeight="1" x14ac:dyDescent="0.2">
      <c r="A17" s="343"/>
      <c r="B17" s="343"/>
      <c r="C17" s="345"/>
      <c r="D17" s="19" t="s">
        <v>347</v>
      </c>
      <c r="E17" s="5" t="s">
        <v>230</v>
      </c>
      <c r="F17" s="53" t="s">
        <v>132</v>
      </c>
      <c r="G17" s="53" t="s">
        <v>132</v>
      </c>
      <c r="H17" s="167" t="s">
        <v>170</v>
      </c>
      <c r="I17" s="53" t="s">
        <v>163</v>
      </c>
      <c r="J17" s="343"/>
      <c r="K17" s="343"/>
      <c r="L17" s="344"/>
      <c r="M17" s="344"/>
      <c r="N17" s="345"/>
      <c r="O17" s="204" t="s">
        <v>169</v>
      </c>
    </row>
    <row r="18" spans="1:15" ht="51" x14ac:dyDescent="0.2">
      <c r="A18" s="343"/>
      <c r="B18" s="343"/>
      <c r="C18" s="345"/>
      <c r="D18" s="5" t="s">
        <v>787</v>
      </c>
      <c r="E18" s="5" t="s">
        <v>722</v>
      </c>
      <c r="F18" s="53" t="s">
        <v>132</v>
      </c>
      <c r="G18" s="53" t="s">
        <v>132</v>
      </c>
      <c r="H18" s="167" t="s">
        <v>170</v>
      </c>
      <c r="I18" s="53" t="s">
        <v>163</v>
      </c>
      <c r="J18" s="343"/>
      <c r="K18" s="343"/>
      <c r="L18" s="344"/>
      <c r="M18" s="344"/>
      <c r="N18" s="345"/>
      <c r="O18" s="204" t="s">
        <v>169</v>
      </c>
    </row>
    <row r="19" spans="1:15" ht="50.25" customHeight="1" x14ac:dyDescent="0.2"/>
    <row r="21" spans="1:15" ht="26.25" customHeight="1" x14ac:dyDescent="0.4">
      <c r="A21" s="339" t="s">
        <v>290</v>
      </c>
      <c r="B21" s="340"/>
      <c r="C21" s="341"/>
      <c r="D21" s="342" t="s">
        <v>310</v>
      </c>
      <c r="E21" s="342"/>
      <c r="F21" s="342"/>
      <c r="G21" s="342"/>
      <c r="H21" s="342"/>
      <c r="I21" s="342"/>
      <c r="J21" s="342"/>
      <c r="K21" s="342"/>
      <c r="L21" s="339" t="s">
        <v>311</v>
      </c>
      <c r="M21" s="340"/>
      <c r="N21" s="341"/>
    </row>
    <row r="22" spans="1:15" ht="126" x14ac:dyDescent="0.25">
      <c r="A22" s="77" t="s">
        <v>300</v>
      </c>
      <c r="B22" s="77" t="s">
        <v>301</v>
      </c>
      <c r="C22" s="77" t="s">
        <v>302</v>
      </c>
      <c r="D22" s="358" t="s">
        <v>312</v>
      </c>
      <c r="E22" s="358"/>
      <c r="F22" s="36" t="s">
        <v>226</v>
      </c>
      <c r="G22" s="347" t="s">
        <v>313</v>
      </c>
      <c r="H22" s="348"/>
      <c r="I22" s="349"/>
      <c r="J22" s="36" t="s">
        <v>314</v>
      </c>
      <c r="K22" s="36" t="s">
        <v>315</v>
      </c>
      <c r="L22" s="77" t="s">
        <v>316</v>
      </c>
      <c r="M22" s="77" t="s">
        <v>317</v>
      </c>
      <c r="N22" s="77" t="s">
        <v>318</v>
      </c>
    </row>
    <row r="23" spans="1:15" x14ac:dyDescent="0.2">
      <c r="A23" s="367">
        <f>L10</f>
        <v>2</v>
      </c>
      <c r="B23" s="367">
        <f>M10</f>
        <v>1</v>
      </c>
      <c r="C23" s="345">
        <f>N10</f>
        <v>2</v>
      </c>
      <c r="D23" s="440"/>
      <c r="E23" s="440"/>
      <c r="F23" s="35"/>
      <c r="G23" s="343"/>
      <c r="H23" s="343"/>
      <c r="I23" s="343"/>
      <c r="J23" s="365">
        <v>0</v>
      </c>
      <c r="K23" s="365">
        <v>0</v>
      </c>
      <c r="L23" s="367">
        <f>A23+J23</f>
        <v>2</v>
      </c>
      <c r="M23" s="367">
        <f>B23+K23</f>
        <v>1</v>
      </c>
      <c r="N23" s="345">
        <f>L23*M23</f>
        <v>2</v>
      </c>
    </row>
    <row r="24" spans="1:15" x14ac:dyDescent="0.2">
      <c r="A24" s="396"/>
      <c r="B24" s="396"/>
      <c r="C24" s="345"/>
      <c r="D24" s="440"/>
      <c r="E24" s="440"/>
      <c r="F24" s="35"/>
      <c r="G24" s="343"/>
      <c r="H24" s="343"/>
      <c r="I24" s="343"/>
      <c r="J24" s="384"/>
      <c r="K24" s="384"/>
      <c r="L24" s="396"/>
      <c r="M24" s="396"/>
      <c r="N24" s="345"/>
    </row>
    <row r="25" spans="1:15" x14ac:dyDescent="0.2">
      <c r="A25" s="368"/>
      <c r="B25" s="368"/>
      <c r="C25" s="345"/>
      <c r="D25" s="440"/>
      <c r="E25" s="440"/>
      <c r="F25" s="35"/>
      <c r="G25" s="343"/>
      <c r="H25" s="343"/>
      <c r="I25" s="343"/>
      <c r="J25" s="366"/>
      <c r="K25" s="366"/>
      <c r="L25" s="368"/>
      <c r="M25" s="368"/>
      <c r="N25" s="345"/>
    </row>
    <row r="49" spans="2:3" x14ac:dyDescent="0.2">
      <c r="B49" s="23">
        <v>1</v>
      </c>
      <c r="C49" s="23">
        <v>-1</v>
      </c>
    </row>
    <row r="50" spans="2:3" x14ac:dyDescent="0.2">
      <c r="B50" s="23">
        <v>2</v>
      </c>
      <c r="C50" s="23">
        <v>-2</v>
      </c>
    </row>
    <row r="51" spans="2:3" x14ac:dyDescent="0.2">
      <c r="B51" s="23">
        <v>3</v>
      </c>
      <c r="C51" s="23">
        <v>-3</v>
      </c>
    </row>
    <row r="52" spans="2:3" x14ac:dyDescent="0.2">
      <c r="B52" s="23">
        <v>4</v>
      </c>
      <c r="C52" s="23">
        <v>-4</v>
      </c>
    </row>
    <row r="53" spans="2:3" x14ac:dyDescent="0.2">
      <c r="B53" s="23">
        <v>5</v>
      </c>
      <c r="C53" s="23">
        <v>-5</v>
      </c>
    </row>
  </sheetData>
  <customSheetViews>
    <customSheetView guid="{35173F07-2845-43C5-9AAA-EA2DF91EC926}" scale="75" showPageBreaks="1" fitToPage="1" printArea="1" view="pageBreakPreview" topLeftCell="A4">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33">
    <mergeCell ref="L8:N8"/>
    <mergeCell ref="D22:E22"/>
    <mergeCell ref="G22:I22"/>
    <mergeCell ref="L21:N21"/>
    <mergeCell ref="L10:L18"/>
    <mergeCell ref="M10:M18"/>
    <mergeCell ref="N10:N18"/>
    <mergeCell ref="K10:K18"/>
    <mergeCell ref="D10:I10"/>
    <mergeCell ref="C3:G3"/>
    <mergeCell ref="A8:C8"/>
    <mergeCell ref="D8:K8"/>
    <mergeCell ref="J10:J18"/>
    <mergeCell ref="D21:K21"/>
    <mergeCell ref="A23:A25"/>
    <mergeCell ref="B23:B25"/>
    <mergeCell ref="C23:C25"/>
    <mergeCell ref="A21:C21"/>
    <mergeCell ref="D13:I13"/>
    <mergeCell ref="A10:A18"/>
    <mergeCell ref="B10:B18"/>
    <mergeCell ref="C10:C18"/>
    <mergeCell ref="L23:L25"/>
    <mergeCell ref="M23:M25"/>
    <mergeCell ref="N23:N25"/>
    <mergeCell ref="D24:E24"/>
    <mergeCell ref="G24:I24"/>
    <mergeCell ref="J23:J25"/>
    <mergeCell ref="K23:K25"/>
    <mergeCell ref="D25:E25"/>
    <mergeCell ref="G25:I25"/>
    <mergeCell ref="G23:I23"/>
    <mergeCell ref="D23:E23"/>
  </mergeCells>
  <phoneticPr fontId="0" type="noConversion"/>
  <conditionalFormatting sqref="A10 H11 J10">
    <cfRule type="cellIs" dxfId="289" priority="69" operator="between">
      <formula>0</formula>
      <formula>0</formula>
    </cfRule>
  </conditionalFormatting>
  <conditionalFormatting sqref="H12">
    <cfRule type="cellIs" dxfId="288" priority="56" operator="between">
      <formula>0</formula>
      <formula>0</formula>
    </cfRule>
  </conditionalFormatting>
  <conditionalFormatting sqref="B10">
    <cfRule type="cellIs" dxfId="287" priority="42" operator="between">
      <formula>0</formula>
      <formula>0</formula>
    </cfRule>
  </conditionalFormatting>
  <conditionalFormatting sqref="C10">
    <cfRule type="cellIs" dxfId="286" priority="23" operator="between">
      <formula>8</formula>
      <formula>16</formula>
    </cfRule>
    <cfRule type="cellIs" dxfId="285" priority="24" operator="between">
      <formula>4</formula>
      <formula>6</formula>
    </cfRule>
    <cfRule type="cellIs" dxfId="284" priority="25" operator="between">
      <formula>0</formula>
      <formula>3</formula>
    </cfRule>
  </conditionalFormatting>
  <conditionalFormatting sqref="N10">
    <cfRule type="cellIs" dxfId="283" priority="20" operator="between">
      <formula>8</formula>
      <formula>16</formula>
    </cfRule>
    <cfRule type="cellIs" dxfId="282" priority="21" operator="between">
      <formula>4</formula>
      <formula>6</formula>
    </cfRule>
    <cfRule type="cellIs" dxfId="281" priority="22" operator="between">
      <formula>0</formula>
      <formula>3</formula>
    </cfRule>
  </conditionalFormatting>
  <conditionalFormatting sqref="N23">
    <cfRule type="cellIs" dxfId="280" priority="17" operator="between">
      <formula>8</formula>
      <formula>16</formula>
    </cfRule>
    <cfRule type="cellIs" dxfId="279" priority="18" operator="between">
      <formula>4</formula>
      <formula>6</formula>
    </cfRule>
    <cfRule type="cellIs" dxfId="278" priority="19" operator="between">
      <formula>0</formula>
      <formula>3</formula>
    </cfRule>
  </conditionalFormatting>
  <conditionalFormatting sqref="C23">
    <cfRule type="cellIs" dxfId="277" priority="14" operator="between">
      <formula>8</formula>
      <formula>16</formula>
    </cfRule>
    <cfRule type="cellIs" dxfId="276" priority="15" operator="between">
      <formula>4</formula>
      <formula>6</formula>
    </cfRule>
    <cfRule type="cellIs" dxfId="275" priority="16" operator="between">
      <formula>0</formula>
      <formula>3</formula>
    </cfRule>
  </conditionalFormatting>
  <conditionalFormatting sqref="F11:G11">
    <cfRule type="cellIs" dxfId="274" priority="13" operator="between">
      <formula>0</formula>
      <formula>0</formula>
    </cfRule>
  </conditionalFormatting>
  <conditionalFormatting sqref="I11">
    <cfRule type="cellIs" dxfId="273" priority="12" operator="between">
      <formula>0</formula>
      <formula>0</formula>
    </cfRule>
  </conditionalFormatting>
  <conditionalFormatting sqref="F12:G12">
    <cfRule type="cellIs" dxfId="272" priority="11" operator="between">
      <formula>0</formula>
      <formula>0</formula>
    </cfRule>
  </conditionalFormatting>
  <conditionalFormatting sqref="I12">
    <cfRule type="cellIs" dxfId="271" priority="10" operator="between">
      <formula>0</formula>
      <formula>0</formula>
    </cfRule>
  </conditionalFormatting>
  <conditionalFormatting sqref="H14:H18">
    <cfRule type="cellIs" dxfId="270" priority="9" operator="between">
      <formula>0</formula>
      <formula>0</formula>
    </cfRule>
  </conditionalFormatting>
  <conditionalFormatting sqref="F14:G14">
    <cfRule type="cellIs" dxfId="269" priority="8" operator="between">
      <formula>0</formula>
      <formula>0</formula>
    </cfRule>
  </conditionalFormatting>
  <conditionalFormatting sqref="F15:G15">
    <cfRule type="cellIs" dxfId="268" priority="7" operator="between">
      <formula>0</formula>
      <formula>0</formula>
    </cfRule>
  </conditionalFormatting>
  <conditionalFormatting sqref="F16:G17">
    <cfRule type="cellIs" dxfId="267" priority="6" operator="between">
      <formula>0</formula>
      <formula>0</formula>
    </cfRule>
  </conditionalFormatting>
  <conditionalFormatting sqref="F18:G18">
    <cfRule type="cellIs" dxfId="266" priority="5" operator="between">
      <formula>0</formula>
      <formula>0</formula>
    </cfRule>
  </conditionalFormatting>
  <conditionalFormatting sqref="I14:I18">
    <cfRule type="cellIs" dxfId="265" priority="4" operator="between">
      <formula>0</formula>
      <formula>0</formula>
    </cfRule>
  </conditionalFormatting>
  <conditionalFormatting sqref="O11">
    <cfRule type="cellIs" dxfId="264" priority="3" operator="between">
      <formula>0</formula>
      <formula>0</formula>
    </cfRule>
  </conditionalFormatting>
  <conditionalFormatting sqref="O12">
    <cfRule type="cellIs" dxfId="263" priority="2" operator="between">
      <formula>0</formula>
      <formula>0</formula>
    </cfRule>
  </conditionalFormatting>
  <conditionalFormatting sqref="O14:O18">
    <cfRule type="cellIs" dxfId="262"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3:K25">
      <formula1>negative</formula1>
    </dataValidation>
    <dataValidation type="list" allowBlank="1" showInputMessage="1" showErrorMessage="1" sqref="F11:G12 F14:G18">
      <formula1>yn</formula1>
    </dataValidation>
    <dataValidation type="list" allowBlank="1" showInputMessage="1" showErrorMessage="1" sqref="I11:I12 I14:I18">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AW51"/>
  <sheetViews>
    <sheetView view="pageBreakPreview" topLeftCell="C7" zoomScaleNormal="75" zoomScaleSheetLayoutView="100" workbookViewId="0">
      <selection activeCell="D5" sqref="D5"/>
    </sheetView>
  </sheetViews>
  <sheetFormatPr defaultColWidth="9.140625" defaultRowHeight="12.75" x14ac:dyDescent="0.2"/>
  <cols>
    <col min="1" max="1" width="13.140625" style="23" customWidth="1"/>
    <col min="2" max="2" width="14.28515625" style="23" customWidth="1"/>
    <col min="3" max="3" width="12.85546875" style="23" customWidth="1"/>
    <col min="4" max="4" width="18.7109375" style="23" bestFit="1" customWidth="1"/>
    <col min="5" max="5" width="70.28515625" style="23" customWidth="1"/>
    <col min="6" max="6" width="28.42578125" style="23" customWidth="1"/>
    <col min="7" max="8" width="23.42578125" style="23" customWidth="1"/>
    <col min="9" max="9" width="14.85546875" style="23" customWidth="1"/>
    <col min="10" max="10" width="15.28515625" style="23" customWidth="1"/>
    <col min="11" max="11" width="18.5703125" style="23" customWidth="1"/>
    <col min="12" max="12" width="14.5703125" style="23" customWidth="1"/>
    <col min="13" max="13" width="15.28515625" style="23" customWidth="1"/>
    <col min="14" max="14" width="15.42578125" style="23" customWidth="1"/>
    <col min="15" max="15" width="29.28515625" style="116" hidden="1" customWidth="1"/>
    <col min="16" max="16" width="15.28515625" style="116" customWidth="1"/>
    <col min="17" max="17" width="18.5703125" style="23" customWidth="1"/>
    <col min="18" max="18" width="14.7109375" style="23" bestFit="1" customWidth="1"/>
    <col min="19" max="19" width="15.85546875" style="23" bestFit="1" customWidth="1"/>
    <col min="20" max="20" width="13.28515625" style="23" customWidth="1"/>
    <col min="21" max="21" width="12.7109375" style="23" customWidth="1"/>
    <col min="22" max="22" width="13.7109375" style="23" customWidth="1"/>
    <col min="23" max="23" width="41.28515625" style="23" customWidth="1"/>
    <col min="24" max="16384" width="9.140625" style="23"/>
  </cols>
  <sheetData>
    <row r="2" spans="1:49" ht="13.5" thickBot="1" x14ac:dyDescent="0.25"/>
    <row r="3" spans="1:49" s="27" customFormat="1" ht="26.25" x14ac:dyDescent="0.4">
      <c r="C3" s="352" t="s">
        <v>270</v>
      </c>
      <c r="D3" s="353"/>
      <c r="E3" s="353"/>
      <c r="F3" s="353"/>
      <c r="G3" s="354"/>
      <c r="H3" s="50"/>
      <c r="O3" s="117"/>
      <c r="P3" s="117"/>
    </row>
    <row r="4" spans="1:49" s="28" customFormat="1" ht="63" x14ac:dyDescent="0.25">
      <c r="C4" s="29" t="s">
        <v>271</v>
      </c>
      <c r="D4" s="77" t="s">
        <v>272</v>
      </c>
      <c r="E4" s="77" t="s">
        <v>273</v>
      </c>
      <c r="F4" s="77" t="s">
        <v>287</v>
      </c>
      <c r="G4" s="30" t="s">
        <v>705</v>
      </c>
      <c r="H4" s="96"/>
      <c r="O4" s="118"/>
      <c r="P4" s="118"/>
    </row>
    <row r="5" spans="1:49" s="31" customFormat="1" ht="90.75" thickBot="1" x14ac:dyDescent="0.25">
      <c r="C5" s="111" t="str">
        <f>'2. Attuazione e verifica'!A13:A13</f>
        <v>IR7</v>
      </c>
      <c r="D5" s="33" t="str">
        <f>'2. Attuazione e verifica'!B13:B13</f>
        <v>Mancata consegna o sostituzione di prodotti</v>
      </c>
      <c r="E5" s="33" t="str">
        <f>'2. Attuazione e verifica'!C13:C13</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33" t="str">
        <f>'2. Attuazione e verifica'!E13:E13</f>
        <v>Beneficiari e terzi</v>
      </c>
      <c r="G5" s="33" t="str">
        <f>'2. Attuazione e verifica'!F13:F13</f>
        <v>Esterno</v>
      </c>
      <c r="H5" s="99"/>
      <c r="O5" s="119"/>
      <c r="P5" s="119"/>
    </row>
    <row r="6" spans="1:49" x14ac:dyDescent="0.2">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6"/>
      <c r="AQ6" s="116"/>
      <c r="AR6" s="116"/>
      <c r="AS6" s="116"/>
      <c r="AT6" s="116"/>
      <c r="AU6" s="116"/>
      <c r="AV6" s="116"/>
      <c r="AW6" s="116"/>
    </row>
    <row r="7" spans="1:49" x14ac:dyDescent="0.2">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6"/>
      <c r="AQ7" s="116"/>
      <c r="AR7" s="116"/>
      <c r="AS7" s="116"/>
      <c r="AT7" s="116"/>
      <c r="AU7" s="116"/>
      <c r="AV7" s="116"/>
      <c r="AW7" s="116"/>
    </row>
    <row r="8" spans="1:49" ht="26.25" customHeight="1" x14ac:dyDescent="0.4">
      <c r="A8" s="339" t="s">
        <v>289</v>
      </c>
      <c r="B8" s="340"/>
      <c r="C8" s="341"/>
      <c r="D8" s="339" t="s">
        <v>126</v>
      </c>
      <c r="E8" s="340"/>
      <c r="F8" s="340"/>
      <c r="G8" s="340"/>
      <c r="H8" s="340"/>
      <c r="I8" s="340"/>
      <c r="J8" s="340"/>
      <c r="K8" s="341"/>
      <c r="L8" s="339" t="s">
        <v>290</v>
      </c>
      <c r="M8" s="340"/>
      <c r="N8" s="341"/>
      <c r="O8" s="115"/>
      <c r="Q8" s="117"/>
      <c r="R8" s="117"/>
      <c r="S8" s="117"/>
      <c r="T8" s="117"/>
      <c r="U8" s="117"/>
      <c r="V8" s="117"/>
      <c r="W8" s="117"/>
      <c r="X8" s="117"/>
      <c r="Y8" s="117"/>
      <c r="Z8" s="117"/>
      <c r="AA8" s="117"/>
      <c r="AB8" s="117"/>
      <c r="AC8" s="117"/>
      <c r="AD8" s="117"/>
      <c r="AE8" s="117"/>
      <c r="AF8" s="117"/>
      <c r="AG8" s="117"/>
      <c r="AH8" s="117"/>
      <c r="AI8" s="117"/>
      <c r="AJ8" s="117"/>
      <c r="AK8" s="117"/>
      <c r="AL8" s="117"/>
      <c r="AM8" s="117"/>
      <c r="AN8" s="117"/>
      <c r="AO8" s="117"/>
      <c r="AP8" s="117"/>
      <c r="AQ8" s="117"/>
      <c r="AR8" s="117"/>
      <c r="AS8" s="117"/>
      <c r="AT8" s="117"/>
      <c r="AU8" s="117"/>
      <c r="AV8" s="117"/>
      <c r="AW8" s="117"/>
    </row>
    <row r="9" spans="1:49" ht="126" x14ac:dyDescent="0.25">
      <c r="A9" s="77" t="s">
        <v>291</v>
      </c>
      <c r="B9" s="77" t="s">
        <v>292</v>
      </c>
      <c r="C9" s="77" t="s">
        <v>293</v>
      </c>
      <c r="D9" s="77" t="s">
        <v>294</v>
      </c>
      <c r="E9" s="77" t="s">
        <v>295</v>
      </c>
      <c r="F9" s="77" t="s">
        <v>125</v>
      </c>
      <c r="G9" s="77" t="s">
        <v>296</v>
      </c>
      <c r="H9" s="77" t="s">
        <v>159</v>
      </c>
      <c r="I9" s="77" t="s">
        <v>297</v>
      </c>
      <c r="J9" s="77" t="s">
        <v>298</v>
      </c>
      <c r="K9" s="77" t="s">
        <v>299</v>
      </c>
      <c r="L9" s="77" t="s">
        <v>300</v>
      </c>
      <c r="M9" s="77" t="s">
        <v>301</v>
      </c>
      <c r="N9" s="77" t="s">
        <v>302</v>
      </c>
      <c r="O9" s="77" t="s">
        <v>164</v>
      </c>
      <c r="Q9" s="118"/>
      <c r="R9" s="118"/>
      <c r="S9" s="118"/>
      <c r="T9" s="118"/>
      <c r="U9" s="118"/>
      <c r="V9" s="118"/>
      <c r="W9" s="118"/>
      <c r="X9" s="118"/>
      <c r="Y9" s="118"/>
      <c r="Z9" s="118"/>
      <c r="AA9" s="118"/>
      <c r="AB9" s="118"/>
      <c r="AC9" s="118"/>
      <c r="AD9" s="118"/>
      <c r="AE9" s="118"/>
      <c r="AF9" s="118"/>
      <c r="AG9" s="118"/>
      <c r="AH9" s="118"/>
      <c r="AI9" s="118"/>
      <c r="AJ9" s="118"/>
      <c r="AK9" s="118"/>
      <c r="AL9" s="118"/>
      <c r="AM9" s="118"/>
      <c r="AN9" s="118"/>
      <c r="AO9" s="118"/>
      <c r="AP9" s="118"/>
      <c r="AQ9" s="118"/>
      <c r="AR9" s="118"/>
      <c r="AS9" s="118"/>
      <c r="AT9" s="118"/>
      <c r="AU9" s="118"/>
      <c r="AV9" s="118"/>
      <c r="AW9" s="118"/>
    </row>
    <row r="10" spans="1:49" ht="15.75" x14ac:dyDescent="0.25">
      <c r="A10" s="365">
        <v>3</v>
      </c>
      <c r="B10" s="365">
        <v>3</v>
      </c>
      <c r="C10" s="345">
        <f>A10*B10</f>
        <v>9</v>
      </c>
      <c r="D10" s="427" t="s">
        <v>348</v>
      </c>
      <c r="E10" s="428"/>
      <c r="F10" s="428"/>
      <c r="G10" s="428"/>
      <c r="H10" s="428"/>
      <c r="I10" s="429"/>
      <c r="J10" s="365">
        <v>-1</v>
      </c>
      <c r="K10" s="365">
        <v>-2</v>
      </c>
      <c r="L10" s="367">
        <f>A10+J10</f>
        <v>2</v>
      </c>
      <c r="M10" s="367">
        <f>B10+K10</f>
        <v>1</v>
      </c>
      <c r="N10" s="345">
        <f>L10*M10</f>
        <v>2</v>
      </c>
      <c r="O10" s="115"/>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row>
    <row r="11" spans="1:49" ht="48.75" customHeight="1" x14ac:dyDescent="0.2">
      <c r="A11" s="384"/>
      <c r="B11" s="384"/>
      <c r="C11" s="345"/>
      <c r="D11" s="19" t="s">
        <v>349</v>
      </c>
      <c r="E11" s="5" t="s">
        <v>767</v>
      </c>
      <c r="F11" s="53" t="s">
        <v>132</v>
      </c>
      <c r="G11" s="53" t="s">
        <v>132</v>
      </c>
      <c r="H11" s="167" t="s">
        <v>131</v>
      </c>
      <c r="I11" s="53" t="s">
        <v>163</v>
      </c>
      <c r="J11" s="384"/>
      <c r="K11" s="384"/>
      <c r="L11" s="396"/>
      <c r="M11" s="396"/>
      <c r="N11" s="345"/>
      <c r="O11" s="204" t="s">
        <v>169</v>
      </c>
      <c r="Q11" s="116"/>
      <c r="R11" s="116"/>
      <c r="S11" s="116"/>
      <c r="T11" s="116"/>
      <c r="U11" s="116"/>
      <c r="V11" s="116"/>
      <c r="W11" s="116"/>
      <c r="X11" s="116"/>
      <c r="Y11" s="116"/>
      <c r="Z11" s="116"/>
      <c r="AA11" s="116"/>
      <c r="AB11" s="116"/>
      <c r="AC11" s="116"/>
      <c r="AD11" s="116"/>
      <c r="AE11" s="116"/>
      <c r="AF11" s="116"/>
      <c r="AG11" s="116"/>
      <c r="AH11" s="116"/>
      <c r="AI11" s="116"/>
      <c r="AJ11" s="116"/>
      <c r="AK11" s="116"/>
      <c r="AL11" s="116"/>
      <c r="AM11" s="116"/>
      <c r="AN11" s="116"/>
      <c r="AO11" s="116"/>
      <c r="AP11" s="116"/>
      <c r="AQ11" s="116"/>
      <c r="AR11" s="116"/>
      <c r="AS11" s="116"/>
      <c r="AT11" s="116"/>
      <c r="AU11" s="116"/>
      <c r="AV11" s="116"/>
      <c r="AW11" s="116"/>
    </row>
    <row r="12" spans="1:49" ht="38.25" x14ac:dyDescent="0.2">
      <c r="A12" s="384"/>
      <c r="B12" s="384"/>
      <c r="C12" s="345"/>
      <c r="D12" s="19" t="s">
        <v>350</v>
      </c>
      <c r="E12" s="5" t="s">
        <v>708</v>
      </c>
      <c r="F12" s="53" t="s">
        <v>132</v>
      </c>
      <c r="G12" s="53" t="s">
        <v>132</v>
      </c>
      <c r="H12" s="167" t="s">
        <v>186</v>
      </c>
      <c r="I12" s="53" t="s">
        <v>163</v>
      </c>
      <c r="J12" s="384"/>
      <c r="K12" s="384"/>
      <c r="L12" s="396"/>
      <c r="M12" s="396"/>
      <c r="N12" s="345"/>
      <c r="O12" s="204" t="s">
        <v>167</v>
      </c>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116"/>
      <c r="AP12" s="116"/>
      <c r="AQ12" s="116"/>
      <c r="AR12" s="116"/>
      <c r="AS12" s="116"/>
      <c r="AT12" s="116"/>
      <c r="AU12" s="116"/>
      <c r="AV12" s="116"/>
      <c r="AW12" s="116"/>
    </row>
    <row r="13" spans="1:49" ht="15.75" x14ac:dyDescent="0.25">
      <c r="A13" s="384"/>
      <c r="B13" s="384"/>
      <c r="C13" s="345"/>
      <c r="D13" s="427" t="s">
        <v>351</v>
      </c>
      <c r="E13" s="428"/>
      <c r="F13" s="428"/>
      <c r="G13" s="428"/>
      <c r="H13" s="428"/>
      <c r="I13" s="429"/>
      <c r="J13" s="384"/>
      <c r="K13" s="384"/>
      <c r="L13" s="396"/>
      <c r="M13" s="396"/>
      <c r="N13" s="345"/>
      <c r="O13" s="20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row>
    <row r="14" spans="1:49" ht="38.25" x14ac:dyDescent="0.2">
      <c r="A14" s="384"/>
      <c r="B14" s="384"/>
      <c r="C14" s="345"/>
      <c r="D14" s="113" t="s">
        <v>352</v>
      </c>
      <c r="E14" s="114" t="s">
        <v>713</v>
      </c>
      <c r="F14" s="76" t="s">
        <v>132</v>
      </c>
      <c r="G14" s="76" t="s">
        <v>132</v>
      </c>
      <c r="H14" s="178" t="s">
        <v>186</v>
      </c>
      <c r="I14" s="76" t="s">
        <v>163</v>
      </c>
      <c r="J14" s="384"/>
      <c r="K14" s="384"/>
      <c r="L14" s="396"/>
      <c r="M14" s="396"/>
      <c r="N14" s="345"/>
      <c r="O14" s="213" t="s">
        <v>169</v>
      </c>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row>
    <row r="15" spans="1:49" ht="38.25" x14ac:dyDescent="0.2">
      <c r="A15" s="384"/>
      <c r="B15" s="384"/>
      <c r="C15" s="345"/>
      <c r="D15" s="113" t="s">
        <v>353</v>
      </c>
      <c r="E15" s="114" t="s">
        <v>708</v>
      </c>
      <c r="F15" s="76" t="s">
        <v>132</v>
      </c>
      <c r="G15" s="76" t="s">
        <v>132</v>
      </c>
      <c r="H15" s="178" t="s">
        <v>186</v>
      </c>
      <c r="I15" s="76" t="s">
        <v>163</v>
      </c>
      <c r="J15" s="384"/>
      <c r="K15" s="384"/>
      <c r="L15" s="396"/>
      <c r="M15" s="396"/>
      <c r="N15" s="345"/>
      <c r="O15" s="213" t="s">
        <v>167</v>
      </c>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row>
    <row r="16" spans="1:49" s="115" customFormat="1" ht="51" x14ac:dyDescent="0.2">
      <c r="A16" s="366"/>
      <c r="B16" s="366"/>
      <c r="C16" s="345"/>
      <c r="D16" s="5" t="s">
        <v>788</v>
      </c>
      <c r="E16" s="5" t="s">
        <v>711</v>
      </c>
      <c r="F16" s="53" t="s">
        <v>132</v>
      </c>
      <c r="G16" s="53" t="s">
        <v>132</v>
      </c>
      <c r="H16" s="53" t="s">
        <v>131</v>
      </c>
      <c r="I16" s="53" t="s">
        <v>163</v>
      </c>
      <c r="J16" s="366"/>
      <c r="K16" s="366"/>
      <c r="L16" s="368"/>
      <c r="M16" s="368"/>
      <c r="N16" s="345"/>
      <c r="O16" s="214" t="s">
        <v>174</v>
      </c>
      <c r="P16" s="116"/>
      <c r="Q16" s="116"/>
      <c r="R16" s="116"/>
      <c r="S16" s="116"/>
      <c r="T16" s="116"/>
      <c r="U16" s="116"/>
      <c r="V16" s="116"/>
      <c r="W16" s="116"/>
      <c r="X16" s="116"/>
      <c r="Y16" s="116"/>
      <c r="Z16" s="116"/>
      <c r="AA16" s="116"/>
      <c r="AB16" s="116"/>
      <c r="AC16" s="116"/>
      <c r="AD16" s="116"/>
      <c r="AE16" s="116"/>
      <c r="AF16" s="116"/>
      <c r="AG16" s="116"/>
      <c r="AH16" s="116"/>
      <c r="AI16" s="116"/>
      <c r="AJ16" s="116"/>
      <c r="AK16" s="116"/>
      <c r="AL16" s="116"/>
      <c r="AM16" s="116"/>
      <c r="AN16" s="116"/>
      <c r="AO16" s="116"/>
      <c r="AP16" s="116"/>
      <c r="AQ16" s="116"/>
      <c r="AR16" s="116"/>
      <c r="AS16" s="116"/>
      <c r="AT16" s="116"/>
      <c r="AU16" s="116"/>
      <c r="AV16" s="116"/>
      <c r="AW16" s="116"/>
    </row>
    <row r="17" spans="1:49" x14ac:dyDescent="0.2">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row>
    <row r="18" spans="1:49" x14ac:dyDescent="0.2">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16"/>
      <c r="AT18" s="116"/>
      <c r="AU18" s="116"/>
      <c r="AV18" s="116"/>
      <c r="AW18" s="116"/>
    </row>
    <row r="19" spans="1:49" ht="26.25" customHeight="1" x14ac:dyDescent="0.4">
      <c r="A19" s="339" t="s">
        <v>290</v>
      </c>
      <c r="B19" s="340"/>
      <c r="C19" s="341"/>
      <c r="D19" s="342" t="s">
        <v>310</v>
      </c>
      <c r="E19" s="342"/>
      <c r="F19" s="342"/>
      <c r="G19" s="342"/>
      <c r="H19" s="342"/>
      <c r="I19" s="342"/>
      <c r="J19" s="342"/>
      <c r="K19" s="342"/>
      <c r="L19" s="339" t="s">
        <v>311</v>
      </c>
      <c r="M19" s="340"/>
      <c r="N19" s="341"/>
      <c r="Q19" s="116"/>
      <c r="R19" s="116"/>
      <c r="S19" s="116"/>
      <c r="T19" s="116"/>
      <c r="U19" s="116"/>
      <c r="V19" s="116"/>
      <c r="W19" s="116"/>
      <c r="X19" s="116"/>
      <c r="Y19" s="116"/>
      <c r="Z19" s="116"/>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c r="AW19" s="116"/>
    </row>
    <row r="20" spans="1:49" ht="126" x14ac:dyDescent="0.25">
      <c r="A20" s="77" t="s">
        <v>300</v>
      </c>
      <c r="B20" s="77" t="s">
        <v>301</v>
      </c>
      <c r="C20" s="77" t="s">
        <v>302</v>
      </c>
      <c r="D20" s="358" t="s">
        <v>312</v>
      </c>
      <c r="E20" s="358"/>
      <c r="F20" s="36" t="s">
        <v>226</v>
      </c>
      <c r="G20" s="347" t="s">
        <v>313</v>
      </c>
      <c r="H20" s="348"/>
      <c r="I20" s="349"/>
      <c r="J20" s="36" t="s">
        <v>314</v>
      </c>
      <c r="K20" s="36" t="s">
        <v>315</v>
      </c>
      <c r="L20" s="77" t="s">
        <v>316</v>
      </c>
      <c r="M20" s="77" t="s">
        <v>317</v>
      </c>
      <c r="N20" s="77" t="s">
        <v>318</v>
      </c>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116"/>
      <c r="AT20" s="116"/>
      <c r="AU20" s="116"/>
      <c r="AV20" s="116"/>
      <c r="AW20" s="116"/>
    </row>
    <row r="21" spans="1:49" x14ac:dyDescent="0.2">
      <c r="A21" s="367">
        <f>L10</f>
        <v>2</v>
      </c>
      <c r="B21" s="367">
        <f>M10</f>
        <v>1</v>
      </c>
      <c r="C21" s="345">
        <f>N10</f>
        <v>2</v>
      </c>
      <c r="D21" s="440"/>
      <c r="E21" s="440"/>
      <c r="F21" s="35"/>
      <c r="G21" s="343"/>
      <c r="H21" s="343"/>
      <c r="I21" s="343"/>
      <c r="J21" s="365">
        <v>0</v>
      </c>
      <c r="K21" s="365">
        <v>0</v>
      </c>
      <c r="L21" s="367">
        <f>A21+J21</f>
        <v>2</v>
      </c>
      <c r="M21" s="367">
        <f>B21+K21</f>
        <v>1</v>
      </c>
      <c r="N21" s="345">
        <f>L21*M21</f>
        <v>2</v>
      </c>
      <c r="Q21" s="116"/>
      <c r="R21" s="116"/>
      <c r="S21" s="116"/>
      <c r="T21" s="116"/>
      <c r="U21" s="116"/>
      <c r="V21" s="116"/>
      <c r="W21" s="116"/>
      <c r="X21" s="116"/>
      <c r="Y21" s="116"/>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row>
    <row r="22" spans="1:49" x14ac:dyDescent="0.2">
      <c r="A22" s="396"/>
      <c r="B22" s="396"/>
      <c r="C22" s="345"/>
      <c r="D22" s="440"/>
      <c r="E22" s="440"/>
      <c r="F22" s="35"/>
      <c r="G22" s="343"/>
      <c r="H22" s="343"/>
      <c r="I22" s="343"/>
      <c r="J22" s="384"/>
      <c r="K22" s="384"/>
      <c r="L22" s="396"/>
      <c r="M22" s="396"/>
      <c r="N22" s="345"/>
      <c r="Q22" s="116"/>
      <c r="R22" s="116"/>
      <c r="S22" s="116"/>
      <c r="T22" s="116"/>
      <c r="U22" s="116"/>
      <c r="V22" s="116"/>
      <c r="W22" s="116"/>
      <c r="X22" s="116"/>
      <c r="Y22" s="116"/>
      <c r="Z22" s="116"/>
      <c r="AA22" s="116"/>
      <c r="AB22" s="116"/>
      <c r="AC22" s="116"/>
      <c r="AD22" s="116"/>
      <c r="AE22" s="116"/>
      <c r="AF22" s="116"/>
      <c r="AG22" s="116"/>
      <c r="AH22" s="116"/>
      <c r="AI22" s="116"/>
      <c r="AJ22" s="116"/>
      <c r="AK22" s="116"/>
      <c r="AL22" s="116"/>
      <c r="AM22" s="116"/>
      <c r="AN22" s="116"/>
      <c r="AO22" s="116"/>
      <c r="AP22" s="116"/>
      <c r="AQ22" s="116"/>
      <c r="AR22" s="116"/>
      <c r="AS22" s="116"/>
      <c r="AT22" s="116"/>
      <c r="AU22" s="116"/>
      <c r="AV22" s="116"/>
      <c r="AW22" s="116"/>
    </row>
    <row r="23" spans="1:49" x14ac:dyDescent="0.2">
      <c r="A23" s="368"/>
      <c r="B23" s="368"/>
      <c r="C23" s="345"/>
      <c r="D23" s="440"/>
      <c r="E23" s="440"/>
      <c r="F23" s="35"/>
      <c r="G23" s="343"/>
      <c r="H23" s="343"/>
      <c r="I23" s="343"/>
      <c r="J23" s="366"/>
      <c r="K23" s="366"/>
      <c r="L23" s="368"/>
      <c r="M23" s="368"/>
      <c r="N23" s="345"/>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c r="AT23" s="116"/>
      <c r="AU23" s="116"/>
      <c r="AV23" s="116"/>
      <c r="AW23" s="116"/>
    </row>
    <row r="24" spans="1:49" x14ac:dyDescent="0.2">
      <c r="Q24" s="116"/>
      <c r="R24" s="116"/>
      <c r="S24" s="116"/>
      <c r="T24" s="116"/>
      <c r="U24" s="116"/>
      <c r="V24" s="116"/>
      <c r="W24" s="116"/>
      <c r="X24" s="116"/>
      <c r="Y24" s="116"/>
      <c r="Z24" s="116"/>
      <c r="AA24" s="116"/>
      <c r="AB24" s="116"/>
      <c r="AC24" s="116"/>
      <c r="AD24" s="116"/>
      <c r="AE24" s="116"/>
      <c r="AF24" s="116"/>
      <c r="AG24" s="116"/>
      <c r="AH24" s="116"/>
      <c r="AI24" s="116"/>
      <c r="AJ24" s="116"/>
      <c r="AK24" s="116"/>
      <c r="AL24" s="116"/>
      <c r="AM24" s="116"/>
      <c r="AN24" s="116"/>
      <c r="AO24" s="116"/>
      <c r="AP24" s="116"/>
      <c r="AQ24" s="116"/>
      <c r="AR24" s="116"/>
      <c r="AS24" s="116"/>
      <c r="AT24" s="116"/>
      <c r="AU24" s="116"/>
      <c r="AV24" s="116"/>
      <c r="AW24" s="116"/>
    </row>
    <row r="25" spans="1:49" x14ac:dyDescent="0.2">
      <c r="Q25" s="116"/>
      <c r="R25" s="116"/>
      <c r="S25" s="116"/>
      <c r="T25" s="116"/>
      <c r="U25" s="116"/>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116"/>
      <c r="AT25" s="116"/>
      <c r="AU25" s="116"/>
      <c r="AV25" s="116"/>
      <c r="AW25" s="116"/>
    </row>
    <row r="26" spans="1:49" x14ac:dyDescent="0.2">
      <c r="Q26" s="116"/>
      <c r="R26" s="116"/>
      <c r="S26" s="116"/>
      <c r="T26" s="116"/>
      <c r="U26" s="116"/>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116"/>
      <c r="AT26" s="116"/>
      <c r="AU26" s="116"/>
      <c r="AV26" s="116"/>
      <c r="AW26" s="116"/>
    </row>
    <row r="27" spans="1:49" x14ac:dyDescent="0.2">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row>
    <row r="28" spans="1:49" x14ac:dyDescent="0.2">
      <c r="Q28" s="116"/>
      <c r="R28" s="116"/>
      <c r="S28" s="116"/>
      <c r="T28" s="116"/>
      <c r="U28" s="116"/>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116"/>
      <c r="AT28" s="116"/>
      <c r="AU28" s="116"/>
      <c r="AV28" s="116"/>
      <c r="AW28" s="116"/>
    </row>
    <row r="29" spans="1:49" x14ac:dyDescent="0.2">
      <c r="Q29" s="116"/>
      <c r="R29" s="116"/>
      <c r="S29" s="116"/>
      <c r="T29" s="116"/>
      <c r="U29" s="116"/>
      <c r="V29" s="116"/>
      <c r="W29" s="116"/>
      <c r="X29" s="116"/>
      <c r="Y29" s="116"/>
      <c r="Z29" s="116"/>
      <c r="AA29" s="116"/>
      <c r="AB29" s="116"/>
      <c r="AC29" s="116"/>
      <c r="AD29" s="116"/>
      <c r="AE29" s="116"/>
      <c r="AF29" s="116"/>
      <c r="AG29" s="116"/>
      <c r="AH29" s="116"/>
      <c r="AI29" s="116"/>
      <c r="AJ29" s="116"/>
      <c r="AK29" s="116"/>
      <c r="AL29" s="116"/>
      <c r="AM29" s="116"/>
      <c r="AN29" s="116"/>
      <c r="AO29" s="116"/>
      <c r="AP29" s="116"/>
      <c r="AQ29" s="116"/>
      <c r="AR29" s="116"/>
      <c r="AS29" s="116"/>
      <c r="AT29" s="116"/>
      <c r="AU29" s="116"/>
      <c r="AV29" s="116"/>
      <c r="AW29" s="116"/>
    </row>
    <row r="30" spans="1:49" x14ac:dyDescent="0.2">
      <c r="Q30" s="116"/>
      <c r="R30" s="116"/>
      <c r="S30" s="116"/>
      <c r="T30" s="116"/>
      <c r="U30" s="116"/>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116"/>
      <c r="AT30" s="116"/>
      <c r="AU30" s="116"/>
      <c r="AV30" s="116"/>
      <c r="AW30" s="116"/>
    </row>
    <row r="31" spans="1:49" x14ac:dyDescent="0.2">
      <c r="Q31" s="116"/>
      <c r="R31" s="116"/>
      <c r="S31" s="116"/>
      <c r="T31" s="116"/>
      <c r="U31" s="116"/>
      <c r="V31" s="116"/>
      <c r="W31" s="116"/>
      <c r="X31" s="116"/>
      <c r="Y31" s="116"/>
      <c r="Z31" s="116"/>
      <c r="AA31" s="116"/>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row>
    <row r="32" spans="1:49" x14ac:dyDescent="0.2">
      <c r="Q32" s="116"/>
      <c r="R32" s="116"/>
      <c r="S32" s="116"/>
      <c r="T32" s="116"/>
      <c r="U32" s="116"/>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116"/>
      <c r="AT32" s="116"/>
      <c r="AU32" s="116"/>
      <c r="AV32" s="116"/>
      <c r="AW32" s="116"/>
    </row>
    <row r="33" spans="2:49" x14ac:dyDescent="0.2">
      <c r="Q33" s="116"/>
      <c r="R33" s="116"/>
      <c r="S33" s="116"/>
      <c r="T33" s="116"/>
      <c r="U33" s="116"/>
      <c r="V33" s="116"/>
      <c r="W33" s="116"/>
      <c r="X33" s="116"/>
      <c r="Y33" s="116"/>
      <c r="Z33" s="116"/>
      <c r="AA33" s="116"/>
      <c r="AB33" s="116"/>
      <c r="AC33" s="116"/>
      <c r="AD33" s="116"/>
      <c r="AE33" s="116"/>
      <c r="AF33" s="116"/>
      <c r="AG33" s="116"/>
      <c r="AH33" s="116"/>
      <c r="AI33" s="116"/>
      <c r="AJ33" s="116"/>
      <c r="AK33" s="116"/>
      <c r="AL33" s="116"/>
      <c r="AM33" s="116"/>
      <c r="AN33" s="116"/>
      <c r="AO33" s="116"/>
      <c r="AP33" s="116"/>
      <c r="AQ33" s="116"/>
      <c r="AR33" s="116"/>
      <c r="AS33" s="116"/>
      <c r="AT33" s="116"/>
      <c r="AU33" s="116"/>
      <c r="AV33" s="116"/>
      <c r="AW33" s="116"/>
    </row>
    <row r="34" spans="2:49" x14ac:dyDescent="0.2">
      <c r="Q34" s="116"/>
      <c r="R34" s="116"/>
      <c r="S34" s="116"/>
      <c r="T34" s="116"/>
      <c r="U34" s="116"/>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116"/>
      <c r="AT34" s="116"/>
      <c r="AU34" s="116"/>
      <c r="AV34" s="116"/>
      <c r="AW34" s="116"/>
    </row>
    <row r="35" spans="2:49" x14ac:dyDescent="0.2">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6"/>
      <c r="AN35" s="116"/>
      <c r="AO35" s="116"/>
      <c r="AP35" s="116"/>
      <c r="AQ35" s="116"/>
      <c r="AR35" s="116"/>
      <c r="AS35" s="116"/>
      <c r="AT35" s="116"/>
      <c r="AU35" s="116"/>
      <c r="AV35" s="116"/>
      <c r="AW35" s="116"/>
    </row>
    <row r="36" spans="2:49" x14ac:dyDescent="0.2">
      <c r="Q36" s="116"/>
      <c r="R36" s="116"/>
      <c r="S36" s="116"/>
      <c r="T36" s="116"/>
      <c r="U36" s="116"/>
      <c r="V36" s="116"/>
      <c r="W36" s="116"/>
      <c r="X36" s="116"/>
      <c r="Y36" s="116"/>
      <c r="Z36" s="116"/>
      <c r="AA36" s="116"/>
      <c r="AB36" s="116"/>
      <c r="AC36" s="116"/>
      <c r="AD36" s="116"/>
      <c r="AE36" s="116"/>
      <c r="AF36" s="116"/>
      <c r="AG36" s="116"/>
      <c r="AH36" s="116"/>
      <c r="AI36" s="116"/>
      <c r="AJ36" s="116"/>
      <c r="AK36" s="116"/>
      <c r="AL36" s="116"/>
      <c r="AM36" s="116"/>
      <c r="AN36" s="116"/>
      <c r="AO36" s="116"/>
      <c r="AP36" s="116"/>
      <c r="AQ36" s="116"/>
      <c r="AR36" s="116"/>
      <c r="AS36" s="116"/>
      <c r="AT36" s="116"/>
      <c r="AU36" s="116"/>
      <c r="AV36" s="116"/>
      <c r="AW36" s="116"/>
    </row>
    <row r="37" spans="2:49" x14ac:dyDescent="0.2">
      <c r="Q37" s="116"/>
      <c r="R37" s="116"/>
      <c r="S37" s="116"/>
      <c r="T37" s="116"/>
      <c r="U37" s="116"/>
      <c r="V37" s="116"/>
      <c r="W37" s="116"/>
      <c r="X37" s="116"/>
      <c r="Y37" s="116"/>
      <c r="Z37" s="116"/>
      <c r="AA37" s="116"/>
      <c r="AB37" s="116"/>
      <c r="AC37" s="116"/>
      <c r="AD37" s="116"/>
      <c r="AE37" s="116"/>
      <c r="AF37" s="116"/>
      <c r="AG37" s="116"/>
      <c r="AH37" s="116"/>
      <c r="AI37" s="116"/>
      <c r="AJ37" s="116"/>
      <c r="AK37" s="116"/>
      <c r="AL37" s="116"/>
      <c r="AM37" s="116"/>
      <c r="AN37" s="116"/>
      <c r="AO37" s="116"/>
      <c r="AP37" s="116"/>
      <c r="AQ37" s="116"/>
      <c r="AR37" s="116"/>
      <c r="AS37" s="116"/>
      <c r="AT37" s="116"/>
      <c r="AU37" s="116"/>
      <c r="AV37" s="116"/>
      <c r="AW37" s="116"/>
    </row>
    <row r="38" spans="2:49" x14ac:dyDescent="0.2">
      <c r="Q38" s="116"/>
      <c r="R38" s="116"/>
      <c r="S38" s="116"/>
      <c r="T38" s="116"/>
      <c r="U38" s="116"/>
      <c r="V38" s="116"/>
      <c r="W38" s="116"/>
      <c r="X38" s="116"/>
      <c r="Y38" s="116"/>
      <c r="Z38" s="116"/>
      <c r="AA38" s="116"/>
      <c r="AB38" s="116"/>
      <c r="AC38" s="116"/>
      <c r="AD38" s="116"/>
      <c r="AE38" s="116"/>
      <c r="AF38" s="116"/>
      <c r="AG38" s="116"/>
      <c r="AH38" s="116"/>
      <c r="AI38" s="116"/>
      <c r="AJ38" s="116"/>
      <c r="AK38" s="116"/>
      <c r="AL38" s="116"/>
      <c r="AM38" s="116"/>
      <c r="AN38" s="116"/>
      <c r="AO38" s="116"/>
      <c r="AP38" s="116"/>
      <c r="AQ38" s="116"/>
      <c r="AR38" s="116"/>
      <c r="AS38" s="116"/>
      <c r="AT38" s="116"/>
      <c r="AU38" s="116"/>
      <c r="AV38" s="116"/>
      <c r="AW38" s="116"/>
    </row>
    <row r="39" spans="2:49" x14ac:dyDescent="0.2">
      <c r="Q39" s="116"/>
      <c r="R39" s="116"/>
      <c r="S39" s="116"/>
      <c r="T39" s="116"/>
      <c r="U39" s="116"/>
      <c r="V39" s="116"/>
      <c r="W39" s="116"/>
      <c r="X39" s="116"/>
      <c r="Y39" s="116"/>
      <c r="Z39" s="116"/>
      <c r="AA39" s="116"/>
      <c r="AB39" s="116"/>
      <c r="AC39" s="116"/>
      <c r="AD39" s="116"/>
      <c r="AE39" s="116"/>
      <c r="AF39" s="116"/>
      <c r="AG39" s="116"/>
      <c r="AH39" s="116"/>
      <c r="AI39" s="116"/>
      <c r="AJ39" s="116"/>
      <c r="AK39" s="116"/>
      <c r="AL39" s="116"/>
      <c r="AM39" s="116"/>
      <c r="AN39" s="116"/>
      <c r="AO39" s="116"/>
      <c r="AP39" s="116"/>
      <c r="AQ39" s="116"/>
      <c r="AR39" s="116"/>
      <c r="AS39" s="116"/>
      <c r="AT39" s="116"/>
      <c r="AU39" s="116"/>
      <c r="AV39" s="116"/>
      <c r="AW39" s="116"/>
    </row>
    <row r="40" spans="2:49" x14ac:dyDescent="0.2">
      <c r="Q40" s="116"/>
      <c r="R40" s="116"/>
      <c r="S40" s="116"/>
      <c r="T40" s="116"/>
      <c r="U40" s="116"/>
      <c r="V40" s="116"/>
      <c r="W40" s="116"/>
      <c r="X40" s="116"/>
      <c r="Y40" s="116"/>
      <c r="Z40" s="116"/>
      <c r="AA40" s="116"/>
      <c r="AB40" s="116"/>
      <c r="AC40" s="116"/>
      <c r="AD40" s="116"/>
      <c r="AE40" s="116"/>
      <c r="AF40" s="116"/>
      <c r="AG40" s="116"/>
      <c r="AH40" s="116"/>
      <c r="AI40" s="116"/>
      <c r="AJ40" s="116"/>
      <c r="AK40" s="116"/>
      <c r="AL40" s="116"/>
      <c r="AM40" s="116"/>
      <c r="AN40" s="116"/>
      <c r="AO40" s="116"/>
      <c r="AP40" s="116"/>
      <c r="AQ40" s="116"/>
      <c r="AR40" s="116"/>
      <c r="AS40" s="116"/>
      <c r="AT40" s="116"/>
      <c r="AU40" s="116"/>
      <c r="AV40" s="116"/>
      <c r="AW40" s="116"/>
    </row>
    <row r="41" spans="2:49" x14ac:dyDescent="0.2">
      <c r="Q41" s="116"/>
      <c r="R41" s="116"/>
      <c r="S41" s="116"/>
      <c r="T41" s="116"/>
      <c r="U41" s="116"/>
      <c r="V41" s="116"/>
      <c r="W41" s="116"/>
      <c r="X41" s="116"/>
      <c r="Y41" s="116"/>
      <c r="Z41" s="116"/>
      <c r="AA41" s="116"/>
      <c r="AB41" s="116"/>
      <c r="AC41" s="116"/>
      <c r="AD41" s="116"/>
      <c r="AE41" s="116"/>
      <c r="AF41" s="116"/>
      <c r="AG41" s="116"/>
      <c r="AH41" s="116"/>
      <c r="AI41" s="116"/>
      <c r="AJ41" s="116"/>
      <c r="AK41" s="116"/>
      <c r="AL41" s="116"/>
      <c r="AM41" s="116"/>
      <c r="AN41" s="116"/>
      <c r="AO41" s="116"/>
      <c r="AP41" s="116"/>
      <c r="AQ41" s="116"/>
      <c r="AR41" s="116"/>
      <c r="AS41" s="116"/>
      <c r="AT41" s="116"/>
      <c r="AU41" s="116"/>
      <c r="AV41" s="116"/>
      <c r="AW41" s="116"/>
    </row>
    <row r="42" spans="2:49" x14ac:dyDescent="0.2">
      <c r="Q42" s="116"/>
      <c r="R42" s="116"/>
      <c r="S42" s="116"/>
      <c r="T42" s="116"/>
      <c r="U42" s="116"/>
      <c r="V42" s="116"/>
      <c r="W42" s="116"/>
      <c r="X42" s="116"/>
      <c r="Y42" s="116"/>
      <c r="Z42" s="116"/>
      <c r="AA42" s="116"/>
      <c r="AB42" s="116"/>
      <c r="AC42" s="116"/>
      <c r="AD42" s="116"/>
      <c r="AE42" s="116"/>
      <c r="AF42" s="116"/>
      <c r="AG42" s="116"/>
      <c r="AH42" s="116"/>
      <c r="AI42" s="116"/>
      <c r="AJ42" s="116"/>
      <c r="AK42" s="116"/>
      <c r="AL42" s="116"/>
      <c r="AM42" s="116"/>
      <c r="AN42" s="116"/>
      <c r="AO42" s="116"/>
      <c r="AP42" s="116"/>
      <c r="AQ42" s="116"/>
      <c r="AR42" s="116"/>
      <c r="AS42" s="116"/>
      <c r="AT42" s="116"/>
      <c r="AU42" s="116"/>
      <c r="AV42" s="116"/>
      <c r="AW42" s="116"/>
    </row>
    <row r="43" spans="2:49" x14ac:dyDescent="0.2">
      <c r="Q43" s="116"/>
      <c r="R43" s="116"/>
      <c r="S43" s="116"/>
      <c r="T43" s="116"/>
      <c r="U43" s="116"/>
      <c r="V43" s="116"/>
      <c r="W43" s="116"/>
      <c r="X43" s="116"/>
      <c r="Y43" s="116"/>
      <c r="Z43" s="116"/>
      <c r="AA43" s="116"/>
      <c r="AB43" s="116"/>
      <c r="AC43" s="116"/>
      <c r="AD43" s="116"/>
      <c r="AE43" s="116"/>
      <c r="AF43" s="116"/>
      <c r="AG43" s="116"/>
      <c r="AH43" s="116"/>
      <c r="AI43" s="116"/>
      <c r="AJ43" s="116"/>
      <c r="AK43" s="116"/>
      <c r="AL43" s="116"/>
      <c r="AM43" s="116"/>
      <c r="AN43" s="116"/>
      <c r="AO43" s="116"/>
      <c r="AP43" s="116"/>
      <c r="AQ43" s="116"/>
      <c r="AR43" s="116"/>
      <c r="AS43" s="116"/>
      <c r="AT43" s="116"/>
      <c r="AU43" s="116"/>
      <c r="AV43" s="116"/>
      <c r="AW43" s="116"/>
    </row>
    <row r="44" spans="2:49" x14ac:dyDescent="0.2">
      <c r="Q44" s="116"/>
      <c r="R44" s="116"/>
      <c r="S44" s="116"/>
      <c r="T44" s="116"/>
      <c r="U44" s="116"/>
      <c r="V44" s="116"/>
      <c r="W44" s="116"/>
      <c r="X44" s="116"/>
      <c r="Y44" s="116"/>
      <c r="Z44" s="116"/>
      <c r="AA44" s="116"/>
      <c r="AB44" s="116"/>
      <c r="AC44" s="116"/>
      <c r="AD44" s="116"/>
      <c r="AE44" s="116"/>
      <c r="AF44" s="116"/>
      <c r="AG44" s="116"/>
      <c r="AH44" s="116"/>
      <c r="AI44" s="116"/>
      <c r="AJ44" s="116"/>
      <c r="AK44" s="116"/>
      <c r="AL44" s="116"/>
      <c r="AM44" s="116"/>
      <c r="AN44" s="116"/>
      <c r="AO44" s="116"/>
      <c r="AP44" s="116"/>
      <c r="AQ44" s="116"/>
      <c r="AR44" s="116"/>
      <c r="AS44" s="116"/>
      <c r="AT44" s="116"/>
      <c r="AU44" s="116"/>
      <c r="AV44" s="116"/>
      <c r="AW44" s="116"/>
    </row>
    <row r="45" spans="2:49" x14ac:dyDescent="0.2">
      <c r="Q45" s="116"/>
      <c r="R45" s="116"/>
      <c r="S45" s="116"/>
      <c r="T45" s="116"/>
      <c r="U45" s="116"/>
      <c r="V45" s="116"/>
      <c r="W45" s="116"/>
      <c r="X45" s="116"/>
      <c r="Y45" s="116"/>
      <c r="Z45" s="116"/>
      <c r="AA45" s="116"/>
      <c r="AB45" s="116"/>
      <c r="AC45" s="116"/>
      <c r="AD45" s="116"/>
      <c r="AE45" s="116"/>
      <c r="AF45" s="116"/>
      <c r="AG45" s="116"/>
      <c r="AH45" s="116"/>
      <c r="AI45" s="116"/>
      <c r="AJ45" s="116"/>
      <c r="AK45" s="116"/>
      <c r="AL45" s="116"/>
      <c r="AM45" s="116"/>
      <c r="AN45" s="116"/>
      <c r="AO45" s="116"/>
      <c r="AP45" s="116"/>
      <c r="AQ45" s="116"/>
      <c r="AR45" s="116"/>
      <c r="AS45" s="116"/>
      <c r="AT45" s="116"/>
      <c r="AU45" s="116"/>
      <c r="AV45" s="116"/>
      <c r="AW45" s="116"/>
    </row>
    <row r="46" spans="2:49" x14ac:dyDescent="0.2">
      <c r="Q46" s="116"/>
      <c r="R46" s="116"/>
      <c r="S46" s="116"/>
      <c r="T46" s="116"/>
      <c r="U46" s="116"/>
      <c r="V46" s="116"/>
      <c r="W46" s="116"/>
      <c r="X46" s="116"/>
      <c r="Y46" s="116"/>
      <c r="Z46" s="116"/>
      <c r="AA46" s="116"/>
      <c r="AB46" s="116"/>
      <c r="AC46" s="116"/>
      <c r="AD46" s="116"/>
      <c r="AE46" s="116"/>
      <c r="AF46" s="116"/>
      <c r="AG46" s="116"/>
      <c r="AH46" s="116"/>
      <c r="AI46" s="116"/>
      <c r="AJ46" s="116"/>
      <c r="AK46" s="116"/>
      <c r="AL46" s="116"/>
      <c r="AM46" s="116"/>
      <c r="AN46" s="116"/>
      <c r="AO46" s="116"/>
      <c r="AP46" s="116"/>
      <c r="AQ46" s="116"/>
      <c r="AR46" s="116"/>
      <c r="AS46" s="116"/>
      <c r="AT46" s="116"/>
      <c r="AU46" s="116"/>
      <c r="AV46" s="116"/>
      <c r="AW46" s="116"/>
    </row>
    <row r="47" spans="2:49" x14ac:dyDescent="0.2">
      <c r="B47" s="23">
        <v>1</v>
      </c>
      <c r="C47" s="23">
        <v>-1</v>
      </c>
      <c r="Q47" s="116"/>
      <c r="R47" s="116"/>
      <c r="S47" s="116"/>
      <c r="T47" s="116"/>
      <c r="U47" s="116"/>
      <c r="V47" s="116"/>
      <c r="W47" s="116"/>
      <c r="X47" s="116"/>
      <c r="Y47" s="116"/>
      <c r="Z47" s="116"/>
      <c r="AA47" s="116"/>
      <c r="AB47" s="116"/>
      <c r="AC47" s="116"/>
      <c r="AD47" s="116"/>
      <c r="AE47" s="116"/>
      <c r="AF47" s="116"/>
      <c r="AG47" s="116"/>
      <c r="AH47" s="116"/>
      <c r="AI47" s="116"/>
      <c r="AJ47" s="116"/>
      <c r="AK47" s="116"/>
      <c r="AL47" s="116"/>
      <c r="AM47" s="116"/>
      <c r="AN47" s="116"/>
      <c r="AO47" s="116"/>
      <c r="AP47" s="116"/>
      <c r="AQ47" s="116"/>
      <c r="AR47" s="116"/>
      <c r="AS47" s="116"/>
      <c r="AT47" s="116"/>
      <c r="AU47" s="116"/>
      <c r="AV47" s="116"/>
      <c r="AW47" s="116"/>
    </row>
    <row r="48" spans="2:49" x14ac:dyDescent="0.2">
      <c r="B48" s="23">
        <v>2</v>
      </c>
      <c r="C48" s="23">
        <v>-2</v>
      </c>
      <c r="Q48" s="116"/>
      <c r="R48" s="116"/>
      <c r="S48" s="116"/>
      <c r="T48" s="116"/>
      <c r="U48" s="116"/>
      <c r="V48" s="116"/>
      <c r="W48" s="116"/>
      <c r="X48" s="116"/>
      <c r="Y48" s="116"/>
      <c r="Z48" s="116"/>
      <c r="AA48" s="116"/>
      <c r="AB48" s="116"/>
      <c r="AC48" s="116"/>
      <c r="AD48" s="116"/>
      <c r="AE48" s="116"/>
      <c r="AF48" s="116"/>
      <c r="AG48" s="116"/>
      <c r="AH48" s="116"/>
      <c r="AI48" s="116"/>
      <c r="AJ48" s="116"/>
      <c r="AK48" s="116"/>
      <c r="AL48" s="116"/>
      <c r="AM48" s="116"/>
      <c r="AN48" s="116"/>
      <c r="AO48" s="116"/>
      <c r="AP48" s="116"/>
      <c r="AQ48" s="116"/>
      <c r="AR48" s="116"/>
      <c r="AS48" s="116"/>
      <c r="AT48" s="116"/>
      <c r="AU48" s="116"/>
      <c r="AV48" s="116"/>
      <c r="AW48" s="116"/>
    </row>
    <row r="49" spans="2:49" x14ac:dyDescent="0.2">
      <c r="B49" s="23">
        <v>3</v>
      </c>
      <c r="C49" s="23">
        <v>-3</v>
      </c>
      <c r="Q49" s="116"/>
      <c r="R49" s="116"/>
      <c r="S49" s="116"/>
      <c r="T49" s="116"/>
      <c r="U49" s="116"/>
      <c r="V49" s="116"/>
      <c r="W49" s="116"/>
      <c r="X49" s="116"/>
      <c r="Y49" s="116"/>
      <c r="Z49" s="116"/>
      <c r="AA49" s="116"/>
      <c r="AB49" s="116"/>
      <c r="AC49" s="116"/>
      <c r="AD49" s="116"/>
      <c r="AE49" s="116"/>
      <c r="AF49" s="116"/>
      <c r="AG49" s="116"/>
      <c r="AH49" s="116"/>
      <c r="AI49" s="116"/>
      <c r="AJ49" s="116"/>
      <c r="AK49" s="116"/>
      <c r="AL49" s="116"/>
      <c r="AM49" s="116"/>
      <c r="AN49" s="116"/>
      <c r="AO49" s="116"/>
      <c r="AP49" s="116"/>
      <c r="AQ49" s="116"/>
      <c r="AR49" s="116"/>
      <c r="AS49" s="116"/>
      <c r="AT49" s="116"/>
      <c r="AU49" s="116"/>
      <c r="AV49" s="116"/>
      <c r="AW49" s="116"/>
    </row>
    <row r="50" spans="2:49" x14ac:dyDescent="0.2">
      <c r="B50" s="23">
        <v>4</v>
      </c>
      <c r="C50" s="23">
        <v>-4</v>
      </c>
    </row>
    <row r="51" spans="2:49" x14ac:dyDescent="0.2">
      <c r="B51" s="23">
        <v>5</v>
      </c>
      <c r="C51" s="23">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33">
    <mergeCell ref="L8:N8"/>
    <mergeCell ref="D20:E20"/>
    <mergeCell ref="G20:I20"/>
    <mergeCell ref="L19:N19"/>
    <mergeCell ref="L10:L16"/>
    <mergeCell ref="M10:M16"/>
    <mergeCell ref="N10:N16"/>
    <mergeCell ref="K10:K16"/>
    <mergeCell ref="D10:I10"/>
    <mergeCell ref="C3:G3"/>
    <mergeCell ref="A8:C8"/>
    <mergeCell ref="D8:K8"/>
    <mergeCell ref="J10:J16"/>
    <mergeCell ref="D19:K19"/>
    <mergeCell ref="A21:A23"/>
    <mergeCell ref="B21:B23"/>
    <mergeCell ref="C21:C23"/>
    <mergeCell ref="A19:C19"/>
    <mergeCell ref="D13:I13"/>
    <mergeCell ref="A10:A16"/>
    <mergeCell ref="B10:B16"/>
    <mergeCell ref="C10:C16"/>
    <mergeCell ref="L21:L23"/>
    <mergeCell ref="M21:M23"/>
    <mergeCell ref="N21:N23"/>
    <mergeCell ref="D22:E22"/>
    <mergeCell ref="G22:I22"/>
    <mergeCell ref="J21:J23"/>
    <mergeCell ref="K21:K23"/>
    <mergeCell ref="D23:E23"/>
    <mergeCell ref="G23:I23"/>
    <mergeCell ref="G21:I21"/>
    <mergeCell ref="D21:E21"/>
  </mergeCells>
  <phoneticPr fontId="0" type="noConversion"/>
  <conditionalFormatting sqref="A10 J10 H11:H12 H14:H16">
    <cfRule type="cellIs" dxfId="261" priority="54" operator="between">
      <formula>0</formula>
      <formula>0</formula>
    </cfRule>
  </conditionalFormatting>
  <conditionalFormatting sqref="B10">
    <cfRule type="cellIs" dxfId="260" priority="34" operator="between">
      <formula>0</formula>
      <formula>0</formula>
    </cfRule>
  </conditionalFormatting>
  <conditionalFormatting sqref="K10">
    <cfRule type="cellIs" dxfId="259" priority="33" operator="between">
      <formula>0</formula>
      <formula>0</formula>
    </cfRule>
  </conditionalFormatting>
  <conditionalFormatting sqref="C10">
    <cfRule type="cellIs" dxfId="258" priority="18" operator="between">
      <formula>8</formula>
      <formula>16</formula>
    </cfRule>
    <cfRule type="cellIs" dxfId="257" priority="19" operator="between">
      <formula>4</formula>
      <formula>6</formula>
    </cfRule>
    <cfRule type="cellIs" dxfId="256" priority="20" operator="between">
      <formula>0</formula>
      <formula>3</formula>
    </cfRule>
  </conditionalFormatting>
  <conditionalFormatting sqref="N10">
    <cfRule type="cellIs" dxfId="255" priority="15" operator="between">
      <formula>8</formula>
      <formula>16</formula>
    </cfRule>
    <cfRule type="cellIs" dxfId="254" priority="16" operator="between">
      <formula>4</formula>
      <formula>6</formula>
    </cfRule>
    <cfRule type="cellIs" dxfId="253" priority="17" operator="between">
      <formula>0</formula>
      <formula>3</formula>
    </cfRule>
  </conditionalFormatting>
  <conditionalFormatting sqref="N21">
    <cfRule type="cellIs" dxfId="252" priority="12" operator="between">
      <formula>8</formula>
      <formula>16</formula>
    </cfRule>
    <cfRule type="cellIs" dxfId="251" priority="13" operator="between">
      <formula>4</formula>
      <formula>6</formula>
    </cfRule>
    <cfRule type="cellIs" dxfId="250" priority="14" operator="between">
      <formula>0</formula>
      <formula>3</formula>
    </cfRule>
  </conditionalFormatting>
  <conditionalFormatting sqref="C21">
    <cfRule type="cellIs" dxfId="249" priority="9" operator="between">
      <formula>8</formula>
      <formula>16</formula>
    </cfRule>
    <cfRule type="cellIs" dxfId="248" priority="10" operator="between">
      <formula>4</formula>
      <formula>6</formula>
    </cfRule>
    <cfRule type="cellIs" dxfId="247" priority="11" operator="between">
      <formula>0</formula>
      <formula>3</formula>
    </cfRule>
  </conditionalFormatting>
  <conditionalFormatting sqref="F11:G11">
    <cfRule type="cellIs" dxfId="246" priority="8" operator="between">
      <formula>0</formula>
      <formula>0</formula>
    </cfRule>
  </conditionalFormatting>
  <conditionalFormatting sqref="F12:G12">
    <cfRule type="cellIs" dxfId="245" priority="7" operator="between">
      <formula>0</formula>
      <formula>0</formula>
    </cfRule>
  </conditionalFormatting>
  <conditionalFormatting sqref="I11:I12">
    <cfRule type="cellIs" dxfId="244" priority="6" operator="between">
      <formula>0</formula>
      <formula>0</formula>
    </cfRule>
  </conditionalFormatting>
  <conditionalFormatting sqref="F14:G15">
    <cfRule type="cellIs" dxfId="243" priority="5" operator="between">
      <formula>0</formula>
      <formula>0</formula>
    </cfRule>
  </conditionalFormatting>
  <conditionalFormatting sqref="F16:G16">
    <cfRule type="cellIs" dxfId="242" priority="4" operator="between">
      <formula>0</formula>
      <formula>0</formula>
    </cfRule>
  </conditionalFormatting>
  <conditionalFormatting sqref="I14:I16">
    <cfRule type="cellIs" dxfId="241" priority="3" operator="between">
      <formula>0</formula>
      <formula>0</formula>
    </cfRule>
  </conditionalFormatting>
  <conditionalFormatting sqref="O11:O12">
    <cfRule type="cellIs" dxfId="240" priority="2" operator="between">
      <formula>0</formula>
      <formula>0</formula>
    </cfRule>
  </conditionalFormatting>
  <conditionalFormatting sqref="O14:O16">
    <cfRule type="cellIs" dxfId="239"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1:K23">
      <formula1>negative</formula1>
    </dataValidation>
    <dataValidation type="list" allowBlank="1" showInputMessage="1" showErrorMessage="1" sqref="F11:G12 F14:G16">
      <formula1>yn</formula1>
    </dataValidation>
    <dataValidation type="list" allowBlank="1" showInputMessage="1" showErrorMessage="1" sqref="I11:I12 I14:I16">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O46"/>
  <sheetViews>
    <sheetView topLeftCell="A10" zoomScale="75" zoomScaleNormal="75" zoomScaleSheetLayoutView="50" workbookViewId="0">
      <selection activeCell="E11" sqref="E11"/>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8" width="23.42578125" customWidth="1"/>
    <col min="9" max="9" width="14.85546875" customWidth="1"/>
    <col min="10" max="10" width="15.28515625" customWidth="1"/>
    <col min="11" max="11" width="18.5703125" customWidth="1"/>
    <col min="12" max="12" width="14.5703125" customWidth="1"/>
    <col min="13" max="13" width="15.28515625" customWidth="1"/>
    <col min="14" max="14" width="15.42578125" customWidth="1"/>
    <col min="15" max="15" width="29.7109375" hidden="1"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2" spans="1:15" ht="13.5" thickBot="1" x14ac:dyDescent="0.25"/>
    <row r="3" spans="1:15" s="9" customFormat="1" ht="26.25" x14ac:dyDescent="0.4">
      <c r="C3" s="352" t="s">
        <v>590</v>
      </c>
      <c r="D3" s="353"/>
      <c r="E3" s="353"/>
      <c r="F3" s="353"/>
      <c r="G3" s="354"/>
      <c r="H3" s="50"/>
    </row>
    <row r="4" spans="1:15" s="8" customFormat="1" ht="78.75" x14ac:dyDescent="0.25">
      <c r="C4" s="17" t="s">
        <v>591</v>
      </c>
      <c r="D4" s="11" t="s">
        <v>592</v>
      </c>
      <c r="E4" s="11" t="s">
        <v>593</v>
      </c>
      <c r="F4" s="11" t="s">
        <v>594</v>
      </c>
      <c r="G4" s="16" t="s">
        <v>705</v>
      </c>
      <c r="H4" s="51"/>
    </row>
    <row r="5" spans="1:15" s="20" customFormat="1" ht="60.75" thickBot="1" x14ac:dyDescent="0.25">
      <c r="C5" s="38" t="str">
        <f>'2. Attuazione e verifica'!A14:A14</f>
        <v>IR8</v>
      </c>
      <c r="D5" s="21" t="str">
        <f>'2. Attuazione e verifica'!B14:B14</f>
        <v>Modifica di un contratto esistente</v>
      </c>
      <c r="E5" s="21" t="str">
        <f>'2. Attuazione e verifica'!C14:C14</f>
        <v>Un beneficiario e un aggiudicatario si accordano per modificare un contratto esistente stabilendo condizioni più favorevoli per il terzo in misura tale da invalidare la decisione originaria di aggiudicazione dell'appalto.</v>
      </c>
      <c r="F5" s="21" t="str">
        <f>'2. Attuazione e verifica'!E14:E14</f>
        <v>Beneficiari e terzi</v>
      </c>
      <c r="G5" s="22" t="str">
        <f>'2. Attuazione e verifica'!F14:F14</f>
        <v>Esterno</v>
      </c>
      <c r="H5" s="52"/>
    </row>
    <row r="8" spans="1:15" ht="26.25" customHeight="1" x14ac:dyDescent="0.4">
      <c r="A8" s="339" t="s">
        <v>595</v>
      </c>
      <c r="B8" s="340"/>
      <c r="C8" s="341"/>
      <c r="D8" s="339" t="s">
        <v>596</v>
      </c>
      <c r="E8" s="340"/>
      <c r="F8" s="340"/>
      <c r="G8" s="340"/>
      <c r="H8" s="340"/>
      <c r="I8" s="340"/>
      <c r="J8" s="340"/>
      <c r="K8" s="341"/>
      <c r="L8" s="339" t="s">
        <v>597</v>
      </c>
      <c r="M8" s="340"/>
      <c r="N8" s="341"/>
      <c r="O8" s="192"/>
    </row>
    <row r="9" spans="1:15" ht="126" x14ac:dyDescent="0.25">
      <c r="A9" s="11" t="s">
        <v>598</v>
      </c>
      <c r="B9" s="11" t="s">
        <v>599</v>
      </c>
      <c r="C9" s="11" t="s">
        <v>600</v>
      </c>
      <c r="D9" s="11" t="s">
        <v>601</v>
      </c>
      <c r="E9" s="11" t="s">
        <v>602</v>
      </c>
      <c r="F9" s="11" t="s">
        <v>603</v>
      </c>
      <c r="G9" s="11" t="s">
        <v>604</v>
      </c>
      <c r="H9" s="11" t="s">
        <v>159</v>
      </c>
      <c r="I9" s="11" t="s">
        <v>605</v>
      </c>
      <c r="J9" s="11" t="s">
        <v>606</v>
      </c>
      <c r="K9" s="11" t="s">
        <v>607</v>
      </c>
      <c r="L9" s="11" t="s">
        <v>608</v>
      </c>
      <c r="M9" s="11" t="s">
        <v>609</v>
      </c>
      <c r="N9" s="11" t="s">
        <v>610</v>
      </c>
      <c r="O9" s="77" t="s">
        <v>164</v>
      </c>
    </row>
    <row r="10" spans="1:15" ht="38.25" customHeight="1" x14ac:dyDescent="0.2">
      <c r="A10" s="441">
        <v>2</v>
      </c>
      <c r="B10" s="441">
        <v>3</v>
      </c>
      <c r="C10" s="442">
        <f>A10*B10</f>
        <v>6</v>
      </c>
      <c r="D10" s="2" t="s">
        <v>611</v>
      </c>
      <c r="E10" s="241" t="s">
        <v>763</v>
      </c>
      <c r="F10" s="10"/>
      <c r="G10" s="10"/>
      <c r="H10" s="26"/>
      <c r="I10" s="10"/>
      <c r="J10" s="441">
        <v>-1</v>
      </c>
      <c r="K10" s="441">
        <v>-2</v>
      </c>
      <c r="L10" s="443">
        <f>A10+J10</f>
        <v>1</v>
      </c>
      <c r="M10" s="443">
        <f>B10+K10</f>
        <v>1</v>
      </c>
      <c r="N10" s="399">
        <f>L10*M10</f>
        <v>1</v>
      </c>
      <c r="O10" s="215" t="s">
        <v>747</v>
      </c>
    </row>
    <row r="11" spans="1:15" ht="38.25" x14ac:dyDescent="0.2">
      <c r="A11" s="441"/>
      <c r="B11" s="441"/>
      <c r="C11" s="442"/>
      <c r="D11" s="2" t="s">
        <v>612</v>
      </c>
      <c r="E11" s="3" t="s">
        <v>229</v>
      </c>
      <c r="F11" s="10"/>
      <c r="G11" s="10"/>
      <c r="H11" s="26"/>
      <c r="I11" s="10"/>
      <c r="J11" s="441"/>
      <c r="K11" s="441"/>
      <c r="L11" s="443"/>
      <c r="M11" s="443"/>
      <c r="N11" s="400"/>
      <c r="O11" s="211" t="s">
        <v>464</v>
      </c>
    </row>
    <row r="14" spans="1:15" ht="26.25" customHeight="1" x14ac:dyDescent="0.4">
      <c r="A14" s="339" t="s">
        <v>613</v>
      </c>
      <c r="B14" s="340"/>
      <c r="C14" s="341"/>
      <c r="D14" s="342" t="s">
        <v>614</v>
      </c>
      <c r="E14" s="342"/>
      <c r="F14" s="342"/>
      <c r="G14" s="342"/>
      <c r="H14" s="342"/>
      <c r="I14" s="342"/>
      <c r="J14" s="342"/>
      <c r="K14" s="342"/>
      <c r="L14" s="339" t="s">
        <v>615</v>
      </c>
      <c r="M14" s="340"/>
      <c r="N14" s="341"/>
    </row>
    <row r="15" spans="1:15" ht="126" x14ac:dyDescent="0.25">
      <c r="A15" s="11" t="s">
        <v>616</v>
      </c>
      <c r="B15" s="11" t="s">
        <v>617</v>
      </c>
      <c r="C15" s="11" t="s">
        <v>618</v>
      </c>
      <c r="D15" s="417" t="s">
        <v>619</v>
      </c>
      <c r="E15" s="417"/>
      <c r="F15" s="15" t="s">
        <v>620</v>
      </c>
      <c r="G15" s="418" t="s">
        <v>621</v>
      </c>
      <c r="H15" s="419"/>
      <c r="I15" s="420"/>
      <c r="J15" s="15" t="s">
        <v>622</v>
      </c>
      <c r="K15" s="15" t="s">
        <v>623</v>
      </c>
      <c r="L15" s="11" t="s">
        <v>624</v>
      </c>
      <c r="M15" s="11" t="s">
        <v>625</v>
      </c>
      <c r="N15" s="11" t="s">
        <v>626</v>
      </c>
    </row>
    <row r="16" spans="1:15" x14ac:dyDescent="0.2">
      <c r="A16" s="397">
        <f>L10</f>
        <v>1</v>
      </c>
      <c r="B16" s="397">
        <f>M10</f>
        <v>1</v>
      </c>
      <c r="C16" s="399">
        <f>N10</f>
        <v>1</v>
      </c>
      <c r="D16" s="444"/>
      <c r="E16" s="444"/>
      <c r="F16" s="4"/>
      <c r="G16" s="441"/>
      <c r="H16" s="441"/>
      <c r="I16" s="441"/>
      <c r="J16" s="406">
        <v>0</v>
      </c>
      <c r="K16" s="406">
        <v>0</v>
      </c>
      <c r="L16" s="397">
        <f>A16+J16</f>
        <v>1</v>
      </c>
      <c r="M16" s="397">
        <f>B16+K16</f>
        <v>1</v>
      </c>
      <c r="N16" s="399">
        <f>L16*M16</f>
        <v>1</v>
      </c>
    </row>
    <row r="17" spans="1:14" x14ac:dyDescent="0.2">
      <c r="A17" s="422"/>
      <c r="B17" s="422"/>
      <c r="C17" s="421"/>
      <c r="D17" s="444"/>
      <c r="E17" s="444"/>
      <c r="F17" s="4"/>
      <c r="G17" s="441"/>
      <c r="H17" s="441"/>
      <c r="I17" s="441"/>
      <c r="J17" s="416"/>
      <c r="K17" s="416"/>
      <c r="L17" s="422"/>
      <c r="M17" s="422"/>
      <c r="N17" s="421"/>
    </row>
    <row r="18" spans="1:14" x14ac:dyDescent="0.2">
      <c r="A18" s="398"/>
      <c r="B18" s="398"/>
      <c r="C18" s="400"/>
      <c r="D18" s="444"/>
      <c r="E18" s="444"/>
      <c r="F18" s="4"/>
      <c r="G18" s="441"/>
      <c r="H18" s="441"/>
      <c r="I18" s="441"/>
      <c r="J18" s="407"/>
      <c r="K18" s="407"/>
      <c r="L18" s="398"/>
      <c r="M18" s="398"/>
      <c r="N18" s="400"/>
    </row>
    <row r="42" spans="2:3" x14ac:dyDescent="0.2">
      <c r="B42">
        <v>1</v>
      </c>
      <c r="C42">
        <v>-1</v>
      </c>
    </row>
    <row r="43" spans="2:3" x14ac:dyDescent="0.2">
      <c r="B43">
        <v>2</v>
      </c>
      <c r="C43">
        <v>-2</v>
      </c>
    </row>
    <row r="44" spans="2:3" x14ac:dyDescent="0.2">
      <c r="B44">
        <v>3</v>
      </c>
      <c r="C44">
        <v>-3</v>
      </c>
    </row>
    <row r="45" spans="2:3" x14ac:dyDescent="0.2">
      <c r="B45">
        <v>4</v>
      </c>
      <c r="C45">
        <v>-4</v>
      </c>
    </row>
    <row r="46" spans="2:3" x14ac:dyDescent="0.2">
      <c r="B46">
        <v>5</v>
      </c>
      <c r="C46">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31">
    <mergeCell ref="A16:A18"/>
    <mergeCell ref="B16:B18"/>
    <mergeCell ref="C16:C18"/>
    <mergeCell ref="D16:E16"/>
    <mergeCell ref="D17:E17"/>
    <mergeCell ref="D18:E18"/>
    <mergeCell ref="N16:N18"/>
    <mergeCell ref="L14:N14"/>
    <mergeCell ref="G16:I16"/>
    <mergeCell ref="K16:K18"/>
    <mergeCell ref="L16:L18"/>
    <mergeCell ref="M16:M18"/>
    <mergeCell ref="G18:I18"/>
    <mergeCell ref="J16:J18"/>
    <mergeCell ref="G17:I17"/>
    <mergeCell ref="D15:E15"/>
    <mergeCell ref="G15:I15"/>
    <mergeCell ref="L8:N8"/>
    <mergeCell ref="A10:A11"/>
    <mergeCell ref="B10:B11"/>
    <mergeCell ref="C10:C11"/>
    <mergeCell ref="J10:J11"/>
    <mergeCell ref="K10:K11"/>
    <mergeCell ref="L10:L11"/>
    <mergeCell ref="M10:M11"/>
    <mergeCell ref="N10:N11"/>
    <mergeCell ref="C3:G3"/>
    <mergeCell ref="A8:C8"/>
    <mergeCell ref="D8:K8"/>
    <mergeCell ref="A14:C14"/>
    <mergeCell ref="D14:K14"/>
  </mergeCells>
  <phoneticPr fontId="0" type="noConversion"/>
  <conditionalFormatting sqref="A10:B10 I10:J10 F10:G11 I11 O10:O11">
    <cfRule type="cellIs" dxfId="238" priority="41" operator="between">
      <formula>0</formula>
      <formula>0</formula>
    </cfRule>
  </conditionalFormatting>
  <conditionalFormatting sqref="C10">
    <cfRule type="cellIs" dxfId="237" priority="10" operator="between">
      <formula>8</formula>
      <formula>16</formula>
    </cfRule>
    <cfRule type="cellIs" dxfId="236" priority="11" operator="between">
      <formula>4</formula>
      <formula>6</formula>
    </cfRule>
    <cfRule type="cellIs" dxfId="235" priority="12" operator="between">
      <formula>0</formula>
      <formula>3</formula>
    </cfRule>
  </conditionalFormatting>
  <conditionalFormatting sqref="C16">
    <cfRule type="cellIs" dxfId="234" priority="7" operator="between">
      <formula>8</formula>
      <formula>16</formula>
    </cfRule>
    <cfRule type="cellIs" dxfId="233" priority="8" operator="between">
      <formula>4</formula>
      <formula>6</formula>
    </cfRule>
    <cfRule type="cellIs" dxfId="232" priority="9" operator="between">
      <formula>0</formula>
      <formula>3</formula>
    </cfRule>
  </conditionalFormatting>
  <conditionalFormatting sqref="N16">
    <cfRule type="cellIs" dxfId="231" priority="4" operator="between">
      <formula>8</formula>
      <formula>16</formula>
    </cfRule>
    <cfRule type="cellIs" dxfId="230" priority="5" operator="between">
      <formula>4</formula>
      <formula>6</formula>
    </cfRule>
    <cfRule type="cellIs" dxfId="229" priority="6" operator="between">
      <formula>0</formula>
      <formula>3</formula>
    </cfRule>
  </conditionalFormatting>
  <conditionalFormatting sqref="N10">
    <cfRule type="cellIs" dxfId="228" priority="1" operator="between">
      <formula>8</formula>
      <formula>16</formula>
    </cfRule>
    <cfRule type="cellIs" dxfId="227" priority="2" operator="between">
      <formula>4</formula>
      <formula>6</formula>
    </cfRule>
    <cfRule type="cellIs" dxfId="22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J10:K11 J16:K18">
      <formula1>negative</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O54"/>
  <sheetViews>
    <sheetView topLeftCell="B1" zoomScale="75" zoomScaleNormal="75" zoomScaleSheetLayoutView="100" workbookViewId="0">
      <selection activeCell="D13" sqref="D13"/>
    </sheetView>
  </sheetViews>
  <sheetFormatPr defaultColWidth="9.140625" defaultRowHeight="12.75" x14ac:dyDescent="0.2"/>
  <cols>
    <col min="1" max="1" width="13.140625" style="23" customWidth="1"/>
    <col min="2" max="2" width="14.28515625" style="23" customWidth="1"/>
    <col min="3" max="3" width="12.85546875" style="23" customWidth="1"/>
    <col min="4" max="4" width="23.7109375" style="23" customWidth="1"/>
    <col min="5" max="5" width="70.28515625" style="23" customWidth="1"/>
    <col min="6" max="6" width="28.42578125" style="23" customWidth="1"/>
    <col min="7" max="8" width="23.42578125" style="23" customWidth="1"/>
    <col min="9" max="9" width="16.28515625" style="23" customWidth="1"/>
    <col min="10" max="10" width="15.28515625" style="23" customWidth="1"/>
    <col min="11" max="11" width="18.5703125" style="23" customWidth="1"/>
    <col min="12" max="12" width="14.5703125" style="23" customWidth="1"/>
    <col min="13" max="13" width="15.28515625" style="23" customWidth="1"/>
    <col min="14" max="14" width="15.42578125" style="23" customWidth="1"/>
    <col min="15" max="15" width="95" style="23" hidden="1" customWidth="1"/>
    <col min="16" max="16" width="15.28515625" style="23" customWidth="1"/>
    <col min="17" max="17" width="18.5703125" style="23" customWidth="1"/>
    <col min="18" max="18" width="14.7109375" style="23" bestFit="1" customWidth="1"/>
    <col min="19" max="19" width="15.85546875" style="23" bestFit="1" customWidth="1"/>
    <col min="20" max="20" width="13.28515625" style="23" customWidth="1"/>
    <col min="21" max="21" width="12.7109375" style="23" customWidth="1"/>
    <col min="22" max="22" width="13.7109375" style="23" customWidth="1"/>
    <col min="23" max="23" width="41.28515625" style="23" customWidth="1"/>
    <col min="24" max="16384" width="9.140625" style="23"/>
  </cols>
  <sheetData>
    <row r="2" spans="1:15" ht="13.5" thickBot="1" x14ac:dyDescent="0.25"/>
    <row r="3" spans="1:15" s="27" customFormat="1" ht="26.25" x14ac:dyDescent="0.4">
      <c r="C3" s="352" t="s">
        <v>270</v>
      </c>
      <c r="D3" s="353"/>
      <c r="E3" s="353"/>
      <c r="F3" s="353"/>
      <c r="G3" s="354"/>
      <c r="H3" s="50"/>
    </row>
    <row r="4" spans="1:15" s="28" customFormat="1" ht="78.75" x14ac:dyDescent="0.25">
      <c r="C4" s="29" t="s">
        <v>271</v>
      </c>
      <c r="D4" s="77" t="s">
        <v>272</v>
      </c>
      <c r="E4" s="77" t="s">
        <v>273</v>
      </c>
      <c r="F4" s="77" t="s">
        <v>287</v>
      </c>
      <c r="G4" s="30" t="s">
        <v>705</v>
      </c>
      <c r="H4" s="96"/>
    </row>
    <row r="5" spans="1:15" s="31" customFormat="1" ht="105.75" thickBot="1" x14ac:dyDescent="0.25">
      <c r="C5" s="111" t="str">
        <f>'2. Attuazione e verifica'!A16:A16</f>
        <v>IR9</v>
      </c>
      <c r="D5" s="33" t="str">
        <f>'2. Attuazione e verifica'!B16:B16</f>
        <v>Sopravvalutazione della qualità o delle attività del personale</v>
      </c>
      <c r="E5" s="33"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33" t="str">
        <f>'2. Attuazione e verifica'!E16:E16</f>
        <v>Beneficiari e terzi</v>
      </c>
      <c r="G5" s="34" t="str">
        <f>'2. Attuazione e verifica'!F16:F16</f>
        <v>Esterno</v>
      </c>
      <c r="H5" s="99"/>
    </row>
    <row r="8" spans="1:15" ht="26.25" customHeight="1" x14ac:dyDescent="0.4">
      <c r="A8" s="339" t="s">
        <v>289</v>
      </c>
      <c r="B8" s="340"/>
      <c r="C8" s="341"/>
      <c r="D8" s="339" t="s">
        <v>126</v>
      </c>
      <c r="E8" s="340"/>
      <c r="F8" s="340"/>
      <c r="G8" s="340"/>
      <c r="H8" s="340"/>
      <c r="I8" s="340"/>
      <c r="J8" s="340"/>
      <c r="K8" s="341"/>
      <c r="L8" s="339" t="s">
        <v>290</v>
      </c>
      <c r="M8" s="340"/>
      <c r="N8" s="341"/>
      <c r="O8" s="115"/>
    </row>
    <row r="9" spans="1:15" ht="126" x14ac:dyDescent="0.25">
      <c r="A9" s="77" t="s">
        <v>291</v>
      </c>
      <c r="B9" s="77" t="s">
        <v>292</v>
      </c>
      <c r="C9" s="77" t="s">
        <v>293</v>
      </c>
      <c r="D9" s="77" t="s">
        <v>294</v>
      </c>
      <c r="E9" s="77" t="s">
        <v>295</v>
      </c>
      <c r="F9" s="77" t="s">
        <v>125</v>
      </c>
      <c r="G9" s="77" t="s">
        <v>296</v>
      </c>
      <c r="H9" s="77" t="s">
        <v>157</v>
      </c>
      <c r="I9" s="77" t="s">
        <v>297</v>
      </c>
      <c r="J9" s="77" t="s">
        <v>298</v>
      </c>
      <c r="K9" s="77" t="s">
        <v>299</v>
      </c>
      <c r="L9" s="77" t="s">
        <v>300</v>
      </c>
      <c r="M9" s="77" t="s">
        <v>301</v>
      </c>
      <c r="N9" s="77" t="s">
        <v>302</v>
      </c>
      <c r="O9" s="77" t="s">
        <v>164</v>
      </c>
    </row>
    <row r="10" spans="1:15" ht="15.75" x14ac:dyDescent="0.25">
      <c r="A10" s="359">
        <v>3</v>
      </c>
      <c r="B10" s="359">
        <v>3</v>
      </c>
      <c r="C10" s="363">
        <f>A10*B10</f>
        <v>9</v>
      </c>
      <c r="D10" s="427" t="s">
        <v>354</v>
      </c>
      <c r="E10" s="428"/>
      <c r="F10" s="428"/>
      <c r="G10" s="428"/>
      <c r="H10" s="428"/>
      <c r="I10" s="429"/>
      <c r="J10" s="343">
        <v>-2</v>
      </c>
      <c r="K10" s="343">
        <v>-3</v>
      </c>
      <c r="L10" s="344">
        <f>A10+J10</f>
        <v>1</v>
      </c>
      <c r="M10" s="344">
        <f>B10+K10</f>
        <v>0</v>
      </c>
      <c r="N10" s="345">
        <f>L10*M10</f>
        <v>0</v>
      </c>
      <c r="O10" s="237"/>
    </row>
    <row r="11" spans="1:15" ht="79.5" customHeight="1" x14ac:dyDescent="0.2">
      <c r="A11" s="360"/>
      <c r="B11" s="360"/>
      <c r="C11" s="364"/>
      <c r="D11" s="19" t="s">
        <v>355</v>
      </c>
      <c r="E11" s="5" t="s">
        <v>146</v>
      </c>
      <c r="F11" s="53" t="s">
        <v>132</v>
      </c>
      <c r="G11" s="53" t="s">
        <v>132</v>
      </c>
      <c r="H11" s="167" t="s">
        <v>187</v>
      </c>
      <c r="I11" s="53" t="s">
        <v>163</v>
      </c>
      <c r="J11" s="343"/>
      <c r="K11" s="343"/>
      <c r="L11" s="344"/>
      <c r="M11" s="344"/>
      <c r="N11" s="345"/>
      <c r="O11" s="238" t="s">
        <v>189</v>
      </c>
    </row>
    <row r="12" spans="1:15" ht="87.75" customHeight="1" x14ac:dyDescent="0.2">
      <c r="A12" s="360"/>
      <c r="B12" s="360"/>
      <c r="C12" s="364"/>
      <c r="D12" s="19" t="s">
        <v>356</v>
      </c>
      <c r="E12" s="5" t="s">
        <v>161</v>
      </c>
      <c r="F12" s="53" t="s">
        <v>132</v>
      </c>
      <c r="G12" s="53" t="s">
        <v>132</v>
      </c>
      <c r="H12" s="167" t="s">
        <v>794</v>
      </c>
      <c r="I12" s="53" t="s">
        <v>163</v>
      </c>
      <c r="J12" s="343"/>
      <c r="K12" s="343"/>
      <c r="L12" s="344"/>
      <c r="M12" s="344"/>
      <c r="N12" s="345"/>
      <c r="O12" s="238" t="s">
        <v>189</v>
      </c>
    </row>
    <row r="13" spans="1:15" ht="87.75" customHeight="1" x14ac:dyDescent="0.2">
      <c r="A13" s="360"/>
      <c r="B13" s="360"/>
      <c r="C13" s="364"/>
      <c r="D13" s="19" t="s">
        <v>357</v>
      </c>
      <c r="E13" s="5" t="s">
        <v>162</v>
      </c>
      <c r="F13" s="259" t="s">
        <v>132</v>
      </c>
      <c r="G13" s="259" t="s">
        <v>132</v>
      </c>
      <c r="H13" s="235" t="s">
        <v>188</v>
      </c>
      <c r="I13" s="259" t="s">
        <v>163</v>
      </c>
      <c r="J13" s="343"/>
      <c r="K13" s="343"/>
      <c r="L13" s="344"/>
      <c r="M13" s="344"/>
      <c r="N13" s="345"/>
      <c r="O13" s="238"/>
    </row>
    <row r="14" spans="1:15" ht="33" customHeight="1" x14ac:dyDescent="0.2">
      <c r="A14" s="360"/>
      <c r="B14" s="360"/>
      <c r="C14" s="364"/>
      <c r="D14" s="5" t="s">
        <v>789</v>
      </c>
      <c r="E14" s="261" t="s">
        <v>414</v>
      </c>
      <c r="F14" s="259" t="s">
        <v>132</v>
      </c>
      <c r="G14" s="259" t="s">
        <v>132</v>
      </c>
      <c r="H14" s="235"/>
      <c r="I14" s="259"/>
      <c r="J14" s="343"/>
      <c r="K14" s="343"/>
      <c r="L14" s="344"/>
      <c r="M14" s="344"/>
      <c r="N14" s="345"/>
      <c r="O14" s="238"/>
    </row>
    <row r="15" spans="1:15" ht="30.75" customHeight="1" x14ac:dyDescent="0.2">
      <c r="A15" s="360"/>
      <c r="B15" s="360"/>
      <c r="C15" s="364"/>
      <c r="D15" s="5" t="s">
        <v>790</v>
      </c>
      <c r="E15" s="261" t="s">
        <v>757</v>
      </c>
      <c r="F15" s="259" t="s">
        <v>132</v>
      </c>
      <c r="G15" s="259" t="s">
        <v>132</v>
      </c>
      <c r="H15" s="235" t="s">
        <v>792</v>
      </c>
      <c r="I15" s="259" t="s">
        <v>133</v>
      </c>
      <c r="J15" s="343"/>
      <c r="K15" s="343"/>
      <c r="L15" s="344"/>
      <c r="M15" s="344"/>
      <c r="N15" s="345"/>
      <c r="O15" s="238"/>
    </row>
    <row r="16" spans="1:15" ht="30" customHeight="1" x14ac:dyDescent="0.2">
      <c r="A16" s="360"/>
      <c r="B16" s="360"/>
      <c r="C16" s="364"/>
      <c r="D16" s="5" t="s">
        <v>791</v>
      </c>
      <c r="E16" s="261" t="s">
        <v>758</v>
      </c>
      <c r="F16" s="53" t="s">
        <v>132</v>
      </c>
      <c r="G16" s="53" t="s">
        <v>132</v>
      </c>
      <c r="H16" s="167" t="s">
        <v>792</v>
      </c>
      <c r="I16" s="53" t="s">
        <v>133</v>
      </c>
      <c r="J16" s="343"/>
      <c r="K16" s="343"/>
      <c r="L16" s="344"/>
      <c r="M16" s="344"/>
      <c r="N16" s="345"/>
      <c r="O16" s="238" t="s">
        <v>189</v>
      </c>
    </row>
    <row r="17" spans="1:15" ht="15.75" x14ac:dyDescent="0.25">
      <c r="A17" s="360"/>
      <c r="B17" s="360"/>
      <c r="C17" s="364"/>
      <c r="D17" s="427" t="s">
        <v>358</v>
      </c>
      <c r="E17" s="428"/>
      <c r="F17" s="428"/>
      <c r="G17" s="428"/>
      <c r="H17" s="428"/>
      <c r="I17" s="429"/>
      <c r="J17" s="343"/>
      <c r="K17" s="343"/>
      <c r="L17" s="344"/>
      <c r="M17" s="344"/>
      <c r="N17" s="345"/>
      <c r="O17" s="237"/>
    </row>
    <row r="18" spans="1:15" ht="66" customHeight="1" x14ac:dyDescent="0.2">
      <c r="A18" s="360"/>
      <c r="B18" s="360"/>
      <c r="C18" s="364"/>
      <c r="D18" s="19" t="s">
        <v>359</v>
      </c>
      <c r="E18" s="5" t="s">
        <v>147</v>
      </c>
      <c r="F18" s="53" t="s">
        <v>132</v>
      </c>
      <c r="G18" s="53" t="s">
        <v>132</v>
      </c>
      <c r="H18" s="167" t="s">
        <v>188</v>
      </c>
      <c r="I18" s="53" t="s">
        <v>163</v>
      </c>
      <c r="J18" s="343"/>
      <c r="K18" s="343"/>
      <c r="L18" s="344"/>
      <c r="M18" s="344"/>
      <c r="N18" s="345"/>
      <c r="O18" s="238" t="s">
        <v>189</v>
      </c>
    </row>
    <row r="19" spans="1:15" ht="78" customHeight="1" x14ac:dyDescent="0.2">
      <c r="A19" s="360"/>
      <c r="B19" s="360"/>
      <c r="C19" s="364"/>
      <c r="D19" s="19" t="s">
        <v>360</v>
      </c>
      <c r="E19" s="5" t="s">
        <v>148</v>
      </c>
      <c r="F19" s="53" t="s">
        <v>132</v>
      </c>
      <c r="G19" s="53" t="s">
        <v>132</v>
      </c>
      <c r="H19" s="167" t="s">
        <v>188</v>
      </c>
      <c r="I19" s="53" t="s">
        <v>133</v>
      </c>
      <c r="J19" s="343"/>
      <c r="K19" s="343"/>
      <c r="L19" s="344"/>
      <c r="M19" s="344"/>
      <c r="N19" s="345"/>
      <c r="O19" s="238" t="s">
        <v>189</v>
      </c>
    </row>
    <row r="20" spans="1:15" ht="32.25" customHeight="1" x14ac:dyDescent="0.2">
      <c r="A20" s="360"/>
      <c r="B20" s="360"/>
      <c r="C20" s="364"/>
      <c r="D20" s="5" t="s">
        <v>463</v>
      </c>
      <c r="E20" s="261" t="s">
        <v>757</v>
      </c>
      <c r="F20" s="259" t="s">
        <v>450</v>
      </c>
      <c r="G20" s="262" t="s">
        <v>450</v>
      </c>
      <c r="H20" s="263" t="s">
        <v>792</v>
      </c>
      <c r="I20" s="259" t="s">
        <v>133</v>
      </c>
      <c r="J20" s="343"/>
      <c r="K20" s="343"/>
      <c r="L20" s="344"/>
      <c r="M20" s="344"/>
      <c r="N20" s="345"/>
      <c r="O20" s="238" t="s">
        <v>174</v>
      </c>
    </row>
    <row r="21" spans="1:15" ht="30.75" customHeight="1" x14ac:dyDescent="0.2">
      <c r="A21" s="360"/>
      <c r="B21" s="360"/>
      <c r="C21" s="364"/>
      <c r="D21" s="5" t="s">
        <v>463</v>
      </c>
      <c r="E21" s="261" t="s">
        <v>758</v>
      </c>
      <c r="F21" s="259" t="s">
        <v>450</v>
      </c>
      <c r="G21" s="262" t="s">
        <v>450</v>
      </c>
      <c r="H21" s="262" t="s">
        <v>793</v>
      </c>
      <c r="I21" s="259" t="s">
        <v>133</v>
      </c>
      <c r="J21" s="343"/>
      <c r="K21" s="343"/>
      <c r="L21" s="344"/>
      <c r="M21" s="344"/>
      <c r="N21" s="345"/>
      <c r="O21" s="236"/>
    </row>
    <row r="23" spans="1:15" ht="26.25" customHeight="1" x14ac:dyDescent="0.4">
      <c r="A23" s="339" t="s">
        <v>290</v>
      </c>
      <c r="B23" s="340"/>
      <c r="C23" s="341"/>
      <c r="D23" s="342" t="s">
        <v>310</v>
      </c>
      <c r="E23" s="342"/>
      <c r="F23" s="342"/>
      <c r="G23" s="342"/>
      <c r="H23" s="342"/>
      <c r="I23" s="342"/>
      <c r="J23" s="342"/>
      <c r="K23" s="342"/>
      <c r="L23" s="339" t="s">
        <v>311</v>
      </c>
      <c r="M23" s="340"/>
      <c r="N23" s="341"/>
      <c r="O23" s="115"/>
    </row>
    <row r="24" spans="1:15" ht="126" x14ac:dyDescent="0.25">
      <c r="A24" s="77" t="s">
        <v>300</v>
      </c>
      <c r="B24" s="77" t="s">
        <v>301</v>
      </c>
      <c r="C24" s="77" t="s">
        <v>302</v>
      </c>
      <c r="D24" s="358" t="s">
        <v>312</v>
      </c>
      <c r="E24" s="358"/>
      <c r="F24" s="36" t="s">
        <v>226</v>
      </c>
      <c r="G24" s="347" t="s">
        <v>313</v>
      </c>
      <c r="H24" s="348"/>
      <c r="I24" s="349"/>
      <c r="J24" s="36" t="s">
        <v>314</v>
      </c>
      <c r="K24" s="36" t="s">
        <v>315</v>
      </c>
      <c r="L24" s="77" t="s">
        <v>316</v>
      </c>
      <c r="M24" s="77" t="s">
        <v>317</v>
      </c>
      <c r="N24" s="77" t="s">
        <v>318</v>
      </c>
      <c r="O24" s="115"/>
    </row>
    <row r="25" spans="1:15" ht="21" customHeight="1" x14ac:dyDescent="0.2">
      <c r="A25" s="367"/>
      <c r="B25" s="367"/>
      <c r="C25" s="369"/>
      <c r="D25" s="445"/>
      <c r="E25" s="446"/>
      <c r="F25" s="239"/>
      <c r="G25" s="447"/>
      <c r="H25" s="448"/>
      <c r="I25" s="448"/>
      <c r="J25" s="365"/>
      <c r="K25" s="365"/>
      <c r="L25" s="367"/>
      <c r="M25" s="367"/>
      <c r="N25" s="369"/>
      <c r="O25" s="202"/>
    </row>
    <row r="26" spans="1:15" ht="22.5" customHeight="1" x14ac:dyDescent="0.2">
      <c r="A26" s="368"/>
      <c r="B26" s="368"/>
      <c r="C26" s="370"/>
      <c r="D26" s="445"/>
      <c r="E26" s="446"/>
      <c r="F26" s="239"/>
      <c r="G26" s="447"/>
      <c r="H26" s="448"/>
      <c r="I26" s="448"/>
      <c r="J26" s="366"/>
      <c r="K26" s="366"/>
      <c r="L26" s="368"/>
      <c r="M26" s="368"/>
      <c r="N26" s="370"/>
      <c r="O26" s="203"/>
    </row>
    <row r="28" spans="1:15" ht="36.75" customHeight="1" x14ac:dyDescent="0.2">
      <c r="B28" s="120" t="s">
        <v>267</v>
      </c>
      <c r="C28" s="449" t="s">
        <v>149</v>
      </c>
      <c r="D28" s="449"/>
      <c r="E28" s="449"/>
      <c r="F28" s="80"/>
    </row>
    <row r="50" spans="2:3" x14ac:dyDescent="0.2">
      <c r="B50" s="23">
        <v>1</v>
      </c>
      <c r="C50" s="23">
        <v>-1</v>
      </c>
    </row>
    <row r="51" spans="2:3" x14ac:dyDescent="0.2">
      <c r="B51" s="23">
        <v>2</v>
      </c>
      <c r="C51" s="23">
        <v>-2</v>
      </c>
    </row>
    <row r="52" spans="2:3" x14ac:dyDescent="0.2">
      <c r="B52" s="23">
        <v>3</v>
      </c>
      <c r="C52" s="23">
        <v>-3</v>
      </c>
    </row>
    <row r="53" spans="2:3" x14ac:dyDescent="0.2">
      <c r="B53" s="23">
        <v>4</v>
      </c>
      <c r="C53" s="23">
        <v>-4</v>
      </c>
    </row>
    <row r="54" spans="2:3" x14ac:dyDescent="0.2">
      <c r="B54" s="23">
        <v>5</v>
      </c>
      <c r="C54" s="23">
        <v>-5</v>
      </c>
    </row>
  </sheetData>
  <customSheetViews>
    <customSheetView guid="{35173F07-2845-43C5-9AAA-EA2DF91EC926}" scale="75" showPageBreaks="1" fitToPage="1" printArea="1" view="pageBreakPreview">
      <selection activeCell="G19" sqref="G19"/>
      <pageMargins left="0.70866141732283472" right="0.70866141732283472" top="0.74803149606299213" bottom="0.74803149606299213" header="0.31496062992125984" footer="0.31496062992125984"/>
      <pageSetup paperSize="9" scale="37" orientation="landscape" r:id="rId1"/>
    </customSheetView>
  </customSheetViews>
  <mergeCells count="32">
    <mergeCell ref="L8:N8"/>
    <mergeCell ref="D24:E24"/>
    <mergeCell ref="G24:I24"/>
    <mergeCell ref="L23:N23"/>
    <mergeCell ref="D10:I10"/>
    <mergeCell ref="D17:I17"/>
    <mergeCell ref="J10:J21"/>
    <mergeCell ref="K10:K21"/>
    <mergeCell ref="L10:L21"/>
    <mergeCell ref="M10:M21"/>
    <mergeCell ref="N10:N21"/>
    <mergeCell ref="C28:E28"/>
    <mergeCell ref="D25:E25"/>
    <mergeCell ref="C3:G3"/>
    <mergeCell ref="A8:C8"/>
    <mergeCell ref="D8:K8"/>
    <mergeCell ref="D23:K23"/>
    <mergeCell ref="A23:C23"/>
    <mergeCell ref="A25:A26"/>
    <mergeCell ref="B25:B26"/>
    <mergeCell ref="C25:C26"/>
    <mergeCell ref="A10:A21"/>
    <mergeCell ref="B10:B21"/>
    <mergeCell ref="C10:C21"/>
    <mergeCell ref="M25:M26"/>
    <mergeCell ref="N25:N26"/>
    <mergeCell ref="D26:E26"/>
    <mergeCell ref="G26:I26"/>
    <mergeCell ref="J25:J26"/>
    <mergeCell ref="K25:K26"/>
    <mergeCell ref="L25:L26"/>
    <mergeCell ref="G25:I25"/>
  </mergeCells>
  <phoneticPr fontId="0" type="noConversion"/>
  <conditionalFormatting sqref="A10 J10 H11:H12 H16">
    <cfRule type="cellIs" dxfId="225" priority="65" operator="between">
      <formula>0</formula>
      <formula>0</formula>
    </cfRule>
  </conditionalFormatting>
  <conditionalFormatting sqref="B10">
    <cfRule type="cellIs" dxfId="224" priority="45" operator="between">
      <formula>0</formula>
      <formula>0</formula>
    </cfRule>
  </conditionalFormatting>
  <conditionalFormatting sqref="K10">
    <cfRule type="cellIs" dxfId="223" priority="40" operator="between">
      <formula>0</formula>
      <formula>0</formula>
    </cfRule>
  </conditionalFormatting>
  <conditionalFormatting sqref="C10">
    <cfRule type="cellIs" dxfId="222" priority="29" operator="between">
      <formula>8</formula>
      <formula>16</formula>
    </cfRule>
    <cfRule type="cellIs" dxfId="221" priority="30" operator="between">
      <formula>4</formula>
      <formula>6</formula>
    </cfRule>
    <cfRule type="cellIs" dxfId="220" priority="31" operator="between">
      <formula>0</formula>
      <formula>3</formula>
    </cfRule>
  </conditionalFormatting>
  <conditionalFormatting sqref="N10">
    <cfRule type="cellIs" dxfId="219" priority="26" operator="between">
      <formula>8</formula>
      <formula>16</formula>
    </cfRule>
    <cfRule type="cellIs" dxfId="218" priority="27" operator="between">
      <formula>4</formula>
      <formula>6</formula>
    </cfRule>
    <cfRule type="cellIs" dxfId="217" priority="28" operator="between">
      <formula>0</formula>
      <formula>3</formula>
    </cfRule>
  </conditionalFormatting>
  <conditionalFormatting sqref="N25">
    <cfRule type="cellIs" dxfId="216" priority="23" operator="between">
      <formula>8</formula>
      <formula>16</formula>
    </cfRule>
    <cfRule type="cellIs" dxfId="215" priority="24" operator="between">
      <formula>4</formula>
      <formula>6</formula>
    </cfRule>
    <cfRule type="cellIs" dxfId="214" priority="25" operator="between">
      <formula>0</formula>
      <formula>3</formula>
    </cfRule>
  </conditionalFormatting>
  <conditionalFormatting sqref="C25">
    <cfRule type="cellIs" dxfId="213" priority="20" operator="between">
      <formula>8</formula>
      <formula>16</formula>
    </cfRule>
    <cfRule type="cellIs" dxfId="212" priority="21" operator="between">
      <formula>4</formula>
      <formula>6</formula>
    </cfRule>
    <cfRule type="cellIs" dxfId="211" priority="22" operator="between">
      <formula>0</formula>
      <formula>3</formula>
    </cfRule>
  </conditionalFormatting>
  <conditionalFormatting sqref="H19">
    <cfRule type="cellIs" dxfId="210" priority="16" operator="between">
      <formula>0</formula>
      <formula>0</formula>
    </cfRule>
  </conditionalFormatting>
  <conditionalFormatting sqref="H18">
    <cfRule type="cellIs" dxfId="209" priority="17" operator="between">
      <formula>0</formula>
      <formula>0</formula>
    </cfRule>
  </conditionalFormatting>
  <conditionalFormatting sqref="F11:G11">
    <cfRule type="cellIs" dxfId="208" priority="15" operator="between">
      <formula>0</formula>
      <formula>0</formula>
    </cfRule>
  </conditionalFormatting>
  <conditionalFormatting sqref="F12:G12">
    <cfRule type="cellIs" dxfId="207" priority="14" operator="between">
      <formula>0</formula>
      <formula>0</formula>
    </cfRule>
  </conditionalFormatting>
  <conditionalFormatting sqref="F16:G16">
    <cfRule type="cellIs" dxfId="206" priority="13" operator="between">
      <formula>0</formula>
      <formula>0</formula>
    </cfRule>
  </conditionalFormatting>
  <conditionalFormatting sqref="I11:I12 I16">
    <cfRule type="cellIs" dxfId="205" priority="12" operator="between">
      <formula>0</formula>
      <formula>0</formula>
    </cfRule>
  </conditionalFormatting>
  <conditionalFormatting sqref="F18:G18">
    <cfRule type="cellIs" dxfId="204" priority="11" operator="between">
      <formula>0</formula>
      <formula>0</formula>
    </cfRule>
  </conditionalFormatting>
  <conditionalFormatting sqref="F19:G19">
    <cfRule type="cellIs" dxfId="203" priority="10" operator="between">
      <formula>0</formula>
      <formula>0</formula>
    </cfRule>
  </conditionalFormatting>
  <conditionalFormatting sqref="I18:I19">
    <cfRule type="cellIs" dxfId="202" priority="9" operator="between">
      <formula>0</formula>
      <formula>0</formula>
    </cfRule>
  </conditionalFormatting>
  <conditionalFormatting sqref="O11:O16">
    <cfRule type="cellIs" dxfId="201" priority="8" operator="between">
      <formula>0</formula>
      <formula>0</formula>
    </cfRule>
  </conditionalFormatting>
  <conditionalFormatting sqref="O19">
    <cfRule type="cellIs" dxfId="200" priority="6" operator="between">
      <formula>0</formula>
      <formula>0</formula>
    </cfRule>
  </conditionalFormatting>
  <conditionalFormatting sqref="O18">
    <cfRule type="cellIs" dxfId="199" priority="7" operator="between">
      <formula>0</formula>
      <formula>0</formula>
    </cfRule>
  </conditionalFormatting>
  <conditionalFormatting sqref="O20:O21">
    <cfRule type="cellIs" dxfId="198" priority="5" operator="between">
      <formula>0</formula>
      <formula>0</formula>
    </cfRule>
  </conditionalFormatting>
  <conditionalFormatting sqref="H13:H15">
    <cfRule type="cellIs" dxfId="197" priority="4" operator="between">
      <formula>0</formula>
      <formula>0</formula>
    </cfRule>
  </conditionalFormatting>
  <conditionalFormatting sqref="F13:G15">
    <cfRule type="cellIs" dxfId="196" priority="3" operator="between">
      <formula>0</formula>
      <formula>0</formula>
    </cfRule>
  </conditionalFormatting>
  <conditionalFormatting sqref="I13:I15">
    <cfRule type="cellIs" dxfId="195" priority="2" operator="between">
      <formula>0</formula>
      <formula>0</formula>
    </cfRule>
  </conditionalFormatting>
  <conditionalFormatting sqref="I20:I21">
    <cfRule type="cellIs" dxfId="194"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5:K26">
      <formula1>negative</formula1>
    </dataValidation>
    <dataValidation type="list" allowBlank="1" showInputMessage="1" showErrorMessage="1" sqref="F18:G19 F11:G16">
      <formula1>yn</formula1>
    </dataValidation>
    <dataValidation type="list" allowBlank="1" showInputMessage="1" showErrorMessage="1" sqref="I18:I19 I11:I16">
      <formula1>efficacia</formula1>
    </dataValidation>
  </dataValidations>
  <pageMargins left="0.70866141732283472" right="0.70866141732283472" top="0.74803149606299213" bottom="0.74803149606299213" header="0.31496062992125984" footer="0.31496062992125984"/>
  <pageSetup paperSize="8" scale="61" fitToHeight="0"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P59"/>
  <sheetViews>
    <sheetView topLeftCell="C1" zoomScale="75" zoomScaleNormal="75" zoomScaleSheetLayoutView="50" workbookViewId="0">
      <selection activeCell="E16" sqref="E16"/>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8" width="23.42578125" customWidth="1"/>
    <col min="9" max="9" width="14.85546875" customWidth="1"/>
    <col min="10" max="10" width="15.28515625" customWidth="1"/>
    <col min="11" max="11" width="18.5703125" customWidth="1"/>
    <col min="12" max="12" width="14.5703125" customWidth="1"/>
    <col min="13" max="13" width="15.28515625" customWidth="1"/>
    <col min="14" max="14" width="15.42578125" customWidth="1"/>
    <col min="15" max="15" width="49.5703125" hidden="1" customWidth="1"/>
    <col min="16" max="16" width="26.42578125" hidden="1"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2" spans="1:16" ht="13.5" thickBot="1" x14ac:dyDescent="0.25"/>
    <row r="3" spans="1:16" s="9" customFormat="1" ht="26.25" x14ac:dyDescent="0.4">
      <c r="C3" s="352" t="s">
        <v>627</v>
      </c>
      <c r="D3" s="353"/>
      <c r="E3" s="353"/>
      <c r="F3" s="353"/>
      <c r="G3" s="354"/>
      <c r="H3" s="50"/>
    </row>
    <row r="4" spans="1:16" s="8" customFormat="1" ht="78.75" x14ac:dyDescent="0.25">
      <c r="C4" s="17" t="s">
        <v>628</v>
      </c>
      <c r="D4" s="11" t="s">
        <v>629</v>
      </c>
      <c r="E4" s="11" t="s">
        <v>630</v>
      </c>
      <c r="F4" s="11" t="s">
        <v>631</v>
      </c>
      <c r="G4" s="16" t="s">
        <v>705</v>
      </c>
      <c r="H4" s="51"/>
    </row>
    <row r="5" spans="1:16" s="20" customFormat="1" ht="138.75" customHeight="1" thickBot="1" x14ac:dyDescent="0.25">
      <c r="C5" s="38" t="str">
        <f>'2. Attuazione e verifica'!A17:A17</f>
        <v>IR10</v>
      </c>
      <c r="D5" s="21" t="str">
        <f>'2. Attuazione e verifica'!B17:B17</f>
        <v>Costi di manodopera fittizi</v>
      </c>
      <c r="E5" s="21"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21" t="str">
        <f>'2. Attuazione e verifica'!E17:E17</f>
        <v>Beneficiari e terzi</v>
      </c>
      <c r="G5" s="22" t="str">
        <f>'2. Attuazione e verifica'!F17:F17</f>
        <v>Esterno</v>
      </c>
      <c r="H5" s="52"/>
    </row>
    <row r="8" spans="1:16" ht="26.25" customHeight="1" x14ac:dyDescent="0.4">
      <c r="A8" s="339" t="s">
        <v>632</v>
      </c>
      <c r="B8" s="340"/>
      <c r="C8" s="341"/>
      <c r="D8" s="339" t="s">
        <v>633</v>
      </c>
      <c r="E8" s="340"/>
      <c r="F8" s="340"/>
      <c r="G8" s="340"/>
      <c r="H8" s="340"/>
      <c r="I8" s="340"/>
      <c r="J8" s="340"/>
      <c r="K8" s="341"/>
      <c r="L8" s="339" t="s">
        <v>634</v>
      </c>
      <c r="M8" s="340"/>
      <c r="N8" s="341"/>
      <c r="O8" s="192"/>
    </row>
    <row r="9" spans="1:16" ht="126" x14ac:dyDescent="0.25">
      <c r="A9" s="11" t="s">
        <v>635</v>
      </c>
      <c r="B9" s="11" t="s">
        <v>636</v>
      </c>
      <c r="C9" s="11" t="s">
        <v>637</v>
      </c>
      <c r="D9" s="11" t="s">
        <v>638</v>
      </c>
      <c r="E9" s="11" t="s">
        <v>639</v>
      </c>
      <c r="F9" s="11" t="s">
        <v>640</v>
      </c>
      <c r="G9" s="11" t="s">
        <v>641</v>
      </c>
      <c r="H9" s="11" t="s">
        <v>159</v>
      </c>
      <c r="I9" s="11" t="s">
        <v>642</v>
      </c>
      <c r="J9" s="11" t="s">
        <v>643</v>
      </c>
      <c r="K9" s="11" t="s">
        <v>644</v>
      </c>
      <c r="L9" s="11" t="s">
        <v>645</v>
      </c>
      <c r="M9" s="11" t="s">
        <v>646</v>
      </c>
      <c r="N9" s="11" t="s">
        <v>647</v>
      </c>
      <c r="O9" s="77" t="s">
        <v>164</v>
      </c>
    </row>
    <row r="10" spans="1:16" ht="15.75" x14ac:dyDescent="0.25">
      <c r="A10" s="406">
        <v>3</v>
      </c>
      <c r="B10" s="406">
        <v>4</v>
      </c>
      <c r="C10" s="399">
        <f>A10*B10</f>
        <v>12</v>
      </c>
      <c r="D10" s="450" t="s">
        <v>150</v>
      </c>
      <c r="E10" s="451"/>
      <c r="F10" s="451"/>
      <c r="G10" s="451"/>
      <c r="H10" s="451"/>
      <c r="I10" s="452"/>
      <c r="J10" s="406">
        <v>-2</v>
      </c>
      <c r="K10" s="406">
        <v>-2</v>
      </c>
      <c r="L10" s="397">
        <f>A10+J10</f>
        <v>1</v>
      </c>
      <c r="M10" s="397">
        <f>B10+K10</f>
        <v>2</v>
      </c>
      <c r="N10" s="399">
        <f>L10*M10</f>
        <v>2</v>
      </c>
      <c r="O10" s="192"/>
    </row>
    <row r="11" spans="1:16" ht="75.75" customHeight="1" x14ac:dyDescent="0.25">
      <c r="A11" s="416"/>
      <c r="B11" s="416"/>
      <c r="C11" s="421"/>
      <c r="D11" s="2" t="s">
        <v>648</v>
      </c>
      <c r="E11" s="3" t="s">
        <v>714</v>
      </c>
      <c r="F11" s="10" t="s">
        <v>132</v>
      </c>
      <c r="G11" s="10" t="s">
        <v>132</v>
      </c>
      <c r="H11" s="171" t="s">
        <v>190</v>
      </c>
      <c r="I11" s="10" t="s">
        <v>163</v>
      </c>
      <c r="J11" s="416"/>
      <c r="K11" s="416"/>
      <c r="L11" s="422"/>
      <c r="M11" s="422"/>
      <c r="N11" s="421"/>
      <c r="O11" s="215" t="s">
        <v>0</v>
      </c>
      <c r="P11" s="197" t="s">
        <v>210</v>
      </c>
    </row>
    <row r="12" spans="1:16" ht="78" customHeight="1" x14ac:dyDescent="0.25">
      <c r="A12" s="416"/>
      <c r="B12" s="416"/>
      <c r="C12" s="421"/>
      <c r="D12" s="2" t="s">
        <v>649</v>
      </c>
      <c r="E12" s="3" t="s">
        <v>715</v>
      </c>
      <c r="F12" s="10" t="s">
        <v>132</v>
      </c>
      <c r="G12" s="10" t="s">
        <v>132</v>
      </c>
      <c r="H12" s="171" t="s">
        <v>190</v>
      </c>
      <c r="I12" s="10" t="s">
        <v>163</v>
      </c>
      <c r="J12" s="416"/>
      <c r="K12" s="416"/>
      <c r="L12" s="422"/>
      <c r="M12" s="422"/>
      <c r="N12" s="421"/>
      <c r="O12" s="215" t="s">
        <v>0</v>
      </c>
      <c r="P12" s="197" t="s">
        <v>210</v>
      </c>
    </row>
    <row r="13" spans="1:16" ht="54" x14ac:dyDescent="0.25">
      <c r="A13" s="416"/>
      <c r="B13" s="416"/>
      <c r="C13" s="421"/>
      <c r="D13" s="2" t="s">
        <v>151</v>
      </c>
      <c r="E13" s="3" t="s">
        <v>716</v>
      </c>
      <c r="F13" s="10" t="s">
        <v>132</v>
      </c>
      <c r="G13" s="10" t="s">
        <v>132</v>
      </c>
      <c r="H13" s="171" t="s">
        <v>190</v>
      </c>
      <c r="I13" s="10" t="s">
        <v>163</v>
      </c>
      <c r="J13" s="416"/>
      <c r="K13" s="416"/>
      <c r="L13" s="422"/>
      <c r="M13" s="422"/>
      <c r="N13" s="421"/>
      <c r="O13" s="215" t="s">
        <v>0</v>
      </c>
      <c r="P13" s="197" t="s">
        <v>210</v>
      </c>
    </row>
    <row r="14" spans="1:16" ht="38.25" x14ac:dyDescent="0.2">
      <c r="A14" s="416"/>
      <c r="B14" s="416"/>
      <c r="C14" s="421"/>
      <c r="D14" s="2" t="s">
        <v>154</v>
      </c>
      <c r="E14" s="49" t="s">
        <v>155</v>
      </c>
      <c r="F14" s="10" t="s">
        <v>132</v>
      </c>
      <c r="G14" s="10" t="s">
        <v>132</v>
      </c>
      <c r="H14" s="171" t="s">
        <v>190</v>
      </c>
      <c r="I14" s="10" t="s">
        <v>163</v>
      </c>
      <c r="J14" s="416"/>
      <c r="K14" s="416"/>
      <c r="L14" s="422"/>
      <c r="M14" s="422"/>
      <c r="N14" s="421"/>
      <c r="O14" s="211" t="s">
        <v>740</v>
      </c>
    </row>
    <row r="15" spans="1:16" ht="15.75" x14ac:dyDescent="0.25">
      <c r="A15" s="416"/>
      <c r="B15" s="416"/>
      <c r="C15" s="421"/>
      <c r="D15" s="450" t="s">
        <v>650</v>
      </c>
      <c r="E15" s="451"/>
      <c r="F15" s="451"/>
      <c r="G15" s="451"/>
      <c r="H15" s="451"/>
      <c r="I15" s="452"/>
      <c r="J15" s="416"/>
      <c r="K15" s="416"/>
      <c r="L15" s="422"/>
      <c r="M15" s="422"/>
      <c r="N15" s="421"/>
      <c r="O15" s="216"/>
    </row>
    <row r="16" spans="1:16" ht="60" customHeight="1" x14ac:dyDescent="0.2">
      <c r="A16" s="416"/>
      <c r="B16" s="416"/>
      <c r="C16" s="421"/>
      <c r="D16" s="2" t="s">
        <v>651</v>
      </c>
      <c r="E16" s="49" t="s">
        <v>156</v>
      </c>
      <c r="F16" s="10" t="s">
        <v>132</v>
      </c>
      <c r="G16" s="10" t="s">
        <v>132</v>
      </c>
      <c r="H16" s="171" t="s">
        <v>191</v>
      </c>
      <c r="I16" s="10" t="s">
        <v>163</v>
      </c>
      <c r="J16" s="416"/>
      <c r="K16" s="416"/>
      <c r="L16" s="422"/>
      <c r="M16" s="422"/>
      <c r="N16" s="421"/>
      <c r="O16" s="211" t="s">
        <v>738</v>
      </c>
    </row>
    <row r="17" spans="1:15" ht="15.75" customHeight="1" x14ac:dyDescent="0.25">
      <c r="A17" s="416"/>
      <c r="B17" s="416"/>
      <c r="C17" s="421"/>
      <c r="D17" s="450" t="s">
        <v>652</v>
      </c>
      <c r="E17" s="451"/>
      <c r="F17" s="451"/>
      <c r="G17" s="451"/>
      <c r="H17" s="451"/>
      <c r="I17" s="452"/>
      <c r="J17" s="416"/>
      <c r="K17" s="416"/>
      <c r="L17" s="422"/>
      <c r="M17" s="422"/>
      <c r="N17" s="421"/>
      <c r="O17" s="216"/>
    </row>
    <row r="18" spans="1:15" ht="49.5" customHeight="1" x14ac:dyDescent="0.2">
      <c r="A18" s="416"/>
      <c r="B18" s="416"/>
      <c r="C18" s="421"/>
      <c r="D18" s="2" t="s">
        <v>653</v>
      </c>
      <c r="E18" s="3" t="s">
        <v>152</v>
      </c>
      <c r="F18" s="10" t="s">
        <v>132</v>
      </c>
      <c r="G18" s="10" t="s">
        <v>132</v>
      </c>
      <c r="H18" s="171" t="s">
        <v>192</v>
      </c>
      <c r="I18" s="10" t="s">
        <v>163</v>
      </c>
      <c r="J18" s="416"/>
      <c r="K18" s="416"/>
      <c r="L18" s="422"/>
      <c r="M18" s="422"/>
      <c r="N18" s="421"/>
      <c r="O18" s="211" t="s">
        <v>174</v>
      </c>
    </row>
    <row r="19" spans="1:15" ht="38.25" x14ac:dyDescent="0.2">
      <c r="A19" s="416"/>
      <c r="B19" s="416"/>
      <c r="C19" s="421"/>
      <c r="D19" s="2" t="s">
        <v>654</v>
      </c>
      <c r="E19" s="49" t="s">
        <v>153</v>
      </c>
      <c r="F19" s="10" t="s">
        <v>132</v>
      </c>
      <c r="G19" s="10" t="s">
        <v>132</v>
      </c>
      <c r="H19" s="171" t="s">
        <v>190</v>
      </c>
      <c r="I19" s="10" t="s">
        <v>163</v>
      </c>
      <c r="J19" s="416"/>
      <c r="K19" s="416"/>
      <c r="L19" s="422"/>
      <c r="M19" s="422"/>
      <c r="N19" s="421"/>
      <c r="O19" s="211" t="s">
        <v>739</v>
      </c>
    </row>
    <row r="20" spans="1:15" ht="15.75" customHeight="1" x14ac:dyDescent="0.25">
      <c r="A20" s="416"/>
      <c r="B20" s="416"/>
      <c r="C20" s="421"/>
      <c r="D20" s="450" t="s">
        <v>655</v>
      </c>
      <c r="E20" s="451"/>
      <c r="F20" s="451"/>
      <c r="G20" s="451"/>
      <c r="H20" s="451"/>
      <c r="I20" s="452"/>
      <c r="J20" s="416"/>
      <c r="K20" s="416"/>
      <c r="L20" s="422"/>
      <c r="M20" s="422"/>
      <c r="N20" s="421"/>
      <c r="O20" s="216"/>
    </row>
    <row r="21" spans="1:15" ht="38.25" x14ac:dyDescent="0.2">
      <c r="A21" s="416"/>
      <c r="B21" s="416"/>
      <c r="C21" s="421"/>
      <c r="D21" s="2" t="s">
        <v>656</v>
      </c>
      <c r="E21" s="3" t="s">
        <v>717</v>
      </c>
      <c r="F21" s="10" t="s">
        <v>132</v>
      </c>
      <c r="G21" s="10" t="s">
        <v>132</v>
      </c>
      <c r="H21" s="171" t="s">
        <v>191</v>
      </c>
      <c r="I21" s="10" t="s">
        <v>163</v>
      </c>
      <c r="J21" s="416"/>
      <c r="K21" s="416"/>
      <c r="L21" s="422"/>
      <c r="M21" s="422"/>
      <c r="N21" s="421"/>
      <c r="O21" s="211" t="s">
        <v>193</v>
      </c>
    </row>
    <row r="22" spans="1:15" ht="15.75" x14ac:dyDescent="0.25">
      <c r="A22" s="416"/>
      <c r="B22" s="416"/>
      <c r="C22" s="421"/>
      <c r="D22" s="450" t="s">
        <v>657</v>
      </c>
      <c r="E22" s="451"/>
      <c r="F22" s="451"/>
      <c r="G22" s="451"/>
      <c r="H22" s="451"/>
      <c r="I22" s="452"/>
      <c r="J22" s="416"/>
      <c r="K22" s="416"/>
      <c r="L22" s="422"/>
      <c r="M22" s="422"/>
      <c r="N22" s="421"/>
      <c r="O22" s="216"/>
    </row>
    <row r="23" spans="1:15" ht="81" customHeight="1" x14ac:dyDescent="0.2">
      <c r="A23" s="416"/>
      <c r="B23" s="416"/>
      <c r="C23" s="421"/>
      <c r="D23" s="2" t="s">
        <v>658</v>
      </c>
      <c r="E23" s="3" t="s">
        <v>718</v>
      </c>
      <c r="F23" s="10" t="s">
        <v>132</v>
      </c>
      <c r="G23" s="10" t="s">
        <v>132</v>
      </c>
      <c r="H23" s="171" t="s">
        <v>190</v>
      </c>
      <c r="I23" s="10" t="s">
        <v>163</v>
      </c>
      <c r="J23" s="416"/>
      <c r="K23" s="416"/>
      <c r="L23" s="422"/>
      <c r="M23" s="422"/>
      <c r="N23" s="421"/>
      <c r="O23" s="215" t="s">
        <v>1</v>
      </c>
    </row>
    <row r="24" spans="1:15" ht="86.25" customHeight="1" x14ac:dyDescent="0.2">
      <c r="A24" s="407"/>
      <c r="B24" s="407"/>
      <c r="C24" s="400"/>
      <c r="D24" s="2" t="s">
        <v>659</v>
      </c>
      <c r="E24" s="3" t="s">
        <v>719</v>
      </c>
      <c r="F24" s="10" t="s">
        <v>132</v>
      </c>
      <c r="G24" s="10" t="s">
        <v>132</v>
      </c>
      <c r="H24" s="171" t="s">
        <v>191</v>
      </c>
      <c r="I24" s="10" t="s">
        <v>163</v>
      </c>
      <c r="J24" s="407"/>
      <c r="K24" s="407"/>
      <c r="L24" s="398"/>
      <c r="M24" s="398"/>
      <c r="N24" s="400"/>
      <c r="O24" s="215" t="s">
        <v>741</v>
      </c>
    </row>
    <row r="27" spans="1:15" ht="26.25" customHeight="1" x14ac:dyDescent="0.4">
      <c r="A27" s="339" t="s">
        <v>660</v>
      </c>
      <c r="B27" s="340"/>
      <c r="C27" s="341"/>
      <c r="D27" s="342" t="s">
        <v>661</v>
      </c>
      <c r="E27" s="342"/>
      <c r="F27" s="342"/>
      <c r="G27" s="342"/>
      <c r="H27" s="342"/>
      <c r="I27" s="342"/>
      <c r="J27" s="342"/>
      <c r="K27" s="342"/>
      <c r="L27" s="339" t="s">
        <v>662</v>
      </c>
      <c r="M27" s="340"/>
      <c r="N27" s="341"/>
    </row>
    <row r="28" spans="1:15" ht="126" x14ac:dyDescent="0.25">
      <c r="A28" s="11" t="s">
        <v>663</v>
      </c>
      <c r="B28" s="11" t="s">
        <v>664</v>
      </c>
      <c r="C28" s="11" t="s">
        <v>665</v>
      </c>
      <c r="D28" s="417" t="s">
        <v>666</v>
      </c>
      <c r="E28" s="417"/>
      <c r="F28" s="11" t="s">
        <v>667</v>
      </c>
      <c r="G28" s="418" t="s">
        <v>668</v>
      </c>
      <c r="H28" s="419"/>
      <c r="I28" s="420"/>
      <c r="J28" s="11" t="s">
        <v>669</v>
      </c>
      <c r="K28" s="11" t="s">
        <v>670</v>
      </c>
      <c r="L28" s="11" t="s">
        <v>671</v>
      </c>
      <c r="M28" s="11" t="s">
        <v>672</v>
      </c>
      <c r="N28" s="11" t="s">
        <v>673</v>
      </c>
    </row>
    <row r="29" spans="1:15" x14ac:dyDescent="0.2">
      <c r="A29" s="397">
        <f>L10</f>
        <v>1</v>
      </c>
      <c r="B29" s="397">
        <f>M10</f>
        <v>2</v>
      </c>
      <c r="C29" s="399">
        <f>N10</f>
        <v>2</v>
      </c>
      <c r="D29" s="444"/>
      <c r="E29" s="444"/>
      <c r="F29" s="4"/>
      <c r="G29" s="441"/>
      <c r="H29" s="441"/>
      <c r="I29" s="441"/>
      <c r="J29" s="406">
        <v>0</v>
      </c>
      <c r="K29" s="406">
        <v>0</v>
      </c>
      <c r="L29" s="397">
        <f>A29+J29</f>
        <v>1</v>
      </c>
      <c r="M29" s="397">
        <f>B29+K29</f>
        <v>2</v>
      </c>
      <c r="N29" s="442">
        <f>L29*M29</f>
        <v>2</v>
      </c>
    </row>
    <row r="30" spans="1:15" x14ac:dyDescent="0.2">
      <c r="A30" s="422"/>
      <c r="B30" s="422"/>
      <c r="C30" s="421"/>
      <c r="D30" s="444"/>
      <c r="E30" s="444"/>
      <c r="F30" s="4"/>
      <c r="G30" s="441"/>
      <c r="H30" s="441"/>
      <c r="I30" s="441"/>
      <c r="J30" s="416"/>
      <c r="K30" s="416"/>
      <c r="L30" s="422"/>
      <c r="M30" s="422"/>
      <c r="N30" s="442"/>
    </row>
    <row r="31" spans="1:15" x14ac:dyDescent="0.2">
      <c r="A31" s="398"/>
      <c r="B31" s="398"/>
      <c r="C31" s="400"/>
      <c r="D31" s="444"/>
      <c r="E31" s="444"/>
      <c r="F31" s="4"/>
      <c r="G31" s="441"/>
      <c r="H31" s="441"/>
      <c r="I31" s="441"/>
      <c r="J31" s="407"/>
      <c r="K31" s="407"/>
      <c r="L31" s="398"/>
      <c r="M31" s="398"/>
      <c r="N31" s="442"/>
    </row>
    <row r="55" spans="2:3" x14ac:dyDescent="0.2">
      <c r="B55">
        <v>1</v>
      </c>
      <c r="C55">
        <v>-1</v>
      </c>
    </row>
    <row r="56" spans="2:3" x14ac:dyDescent="0.2">
      <c r="B56">
        <v>2</v>
      </c>
      <c r="C56">
        <v>-2</v>
      </c>
    </row>
    <row r="57" spans="2:3" x14ac:dyDescent="0.2">
      <c r="B57">
        <v>3</v>
      </c>
      <c r="C57">
        <v>-3</v>
      </c>
    </row>
    <row r="58" spans="2:3" x14ac:dyDescent="0.2">
      <c r="B58">
        <v>4</v>
      </c>
      <c r="C58">
        <v>-4</v>
      </c>
    </row>
    <row r="59" spans="2:3" x14ac:dyDescent="0.2">
      <c r="B59">
        <v>5</v>
      </c>
      <c r="C59">
        <v>-5</v>
      </c>
    </row>
  </sheetData>
  <customSheetViews>
    <customSheetView guid="{35173F07-2845-43C5-9AAA-EA2DF91EC926}" scale="80" showPageBreaks="1" fitToPage="1" printArea="1" view="pageBreakPreview" topLeftCell="A2">
      <selection activeCell="E25" sqref="E25"/>
      <pageMargins left="0.70866141732283472" right="0.70866141732283472" top="0.74803149606299213" bottom="0.74803149606299213" header="0.31496062992125984" footer="0.31496062992125984"/>
      <pageSetup paperSize="9" scale="25" orientation="landscape" r:id="rId1"/>
    </customSheetView>
  </customSheetViews>
  <mergeCells count="36">
    <mergeCell ref="C3:G3"/>
    <mergeCell ref="A8:C8"/>
    <mergeCell ref="D8:K8"/>
    <mergeCell ref="A27:C27"/>
    <mergeCell ref="D27:K27"/>
    <mergeCell ref="D10:I10"/>
    <mergeCell ref="D20:I20"/>
    <mergeCell ref="J10:J24"/>
    <mergeCell ref="D15:I15"/>
    <mergeCell ref="D17:I17"/>
    <mergeCell ref="A10:A24"/>
    <mergeCell ref="B10:B24"/>
    <mergeCell ref="C10:C24"/>
    <mergeCell ref="D22:I22"/>
    <mergeCell ref="D28:E28"/>
    <mergeCell ref="G28:I28"/>
    <mergeCell ref="G31:I31"/>
    <mergeCell ref="K29:K31"/>
    <mergeCell ref="G29:I29"/>
    <mergeCell ref="G30:I30"/>
    <mergeCell ref="J29:J31"/>
    <mergeCell ref="L8:N8"/>
    <mergeCell ref="N29:N31"/>
    <mergeCell ref="L27:N27"/>
    <mergeCell ref="K10:K24"/>
    <mergeCell ref="L10:L24"/>
    <mergeCell ref="M10:M24"/>
    <mergeCell ref="N10:N24"/>
    <mergeCell ref="M29:M31"/>
    <mergeCell ref="L29:L31"/>
    <mergeCell ref="A29:A31"/>
    <mergeCell ref="B29:B31"/>
    <mergeCell ref="C29:C31"/>
    <mergeCell ref="D29:E29"/>
    <mergeCell ref="D31:E31"/>
    <mergeCell ref="D30:E30"/>
  </mergeCells>
  <phoneticPr fontId="0" type="noConversion"/>
  <conditionalFormatting sqref="A10 J10">
    <cfRule type="cellIs" dxfId="193" priority="129" operator="between">
      <formula>0</formula>
      <formula>0</formula>
    </cfRule>
  </conditionalFormatting>
  <conditionalFormatting sqref="B10">
    <cfRule type="cellIs" dxfId="192" priority="88" operator="between">
      <formula>0</formula>
      <formula>0</formula>
    </cfRule>
  </conditionalFormatting>
  <conditionalFormatting sqref="K10">
    <cfRule type="cellIs" dxfId="191" priority="87" operator="between">
      <formula>0</formula>
      <formula>0</formula>
    </cfRule>
  </conditionalFormatting>
  <conditionalFormatting sqref="C10">
    <cfRule type="cellIs" dxfId="190" priority="64" operator="between">
      <formula>8</formula>
      <formula>16</formula>
    </cfRule>
    <cfRule type="cellIs" dxfId="189" priority="65" operator="between">
      <formula>4</formula>
      <formula>6</formula>
    </cfRule>
    <cfRule type="cellIs" dxfId="188" priority="66" operator="between">
      <formula>0</formula>
      <formula>3</formula>
    </cfRule>
  </conditionalFormatting>
  <conditionalFormatting sqref="N10">
    <cfRule type="cellIs" dxfId="187" priority="61" operator="between">
      <formula>8</formula>
      <formula>16</formula>
    </cfRule>
    <cfRule type="cellIs" dxfId="186" priority="62" operator="between">
      <formula>4</formula>
      <formula>6</formula>
    </cfRule>
    <cfRule type="cellIs" dxfId="185" priority="63" operator="between">
      <formula>0</formula>
      <formula>3</formula>
    </cfRule>
  </conditionalFormatting>
  <conditionalFormatting sqref="C29">
    <cfRule type="cellIs" dxfId="184" priority="58" operator="between">
      <formula>8</formula>
      <formula>16</formula>
    </cfRule>
    <cfRule type="cellIs" dxfId="183" priority="59" operator="between">
      <formula>4</formula>
      <formula>6</formula>
    </cfRule>
    <cfRule type="cellIs" dxfId="182" priority="60" operator="between">
      <formula>0</formula>
      <formula>3</formula>
    </cfRule>
  </conditionalFormatting>
  <conditionalFormatting sqref="N29">
    <cfRule type="cellIs" dxfId="181" priority="55" operator="between">
      <formula>8</formula>
      <formula>16</formula>
    </cfRule>
    <cfRule type="cellIs" dxfId="180" priority="56" operator="between">
      <formula>4</formula>
      <formula>6</formula>
    </cfRule>
    <cfRule type="cellIs" dxfId="179" priority="57" operator="between">
      <formula>0</formula>
      <formula>3</formula>
    </cfRule>
  </conditionalFormatting>
  <conditionalFormatting sqref="H14 H19">
    <cfRule type="cellIs" dxfId="178" priority="47" operator="between">
      <formula>0</formula>
      <formula>0</formula>
    </cfRule>
  </conditionalFormatting>
  <conditionalFormatting sqref="H16">
    <cfRule type="cellIs" dxfId="177" priority="45" operator="between">
      <formula>0</formula>
      <formula>0</formula>
    </cfRule>
  </conditionalFormatting>
  <conditionalFormatting sqref="H21">
    <cfRule type="cellIs" dxfId="176" priority="39" operator="between">
      <formula>0</formula>
      <formula>0</formula>
    </cfRule>
  </conditionalFormatting>
  <conditionalFormatting sqref="F13:G13">
    <cfRule type="cellIs" dxfId="175" priority="24" operator="between">
      <formula>0</formula>
      <formula>0</formula>
    </cfRule>
  </conditionalFormatting>
  <conditionalFormatting sqref="F11:G11">
    <cfRule type="cellIs" dxfId="174" priority="26" operator="between">
      <formula>0</formula>
      <formula>0</formula>
    </cfRule>
  </conditionalFormatting>
  <conditionalFormatting sqref="F12:G12">
    <cfRule type="cellIs" dxfId="173" priority="25" operator="between">
      <formula>0</formula>
      <formula>0</formula>
    </cfRule>
  </conditionalFormatting>
  <conditionalFormatting sqref="F14:G14">
    <cfRule type="cellIs" dxfId="172" priority="23" operator="between">
      <formula>0</formula>
      <formula>0</formula>
    </cfRule>
  </conditionalFormatting>
  <conditionalFormatting sqref="F16:G16">
    <cfRule type="cellIs" dxfId="171" priority="22" operator="between">
      <formula>0</formula>
      <formula>0</formula>
    </cfRule>
  </conditionalFormatting>
  <conditionalFormatting sqref="F18:G18">
    <cfRule type="cellIs" dxfId="170" priority="21" operator="between">
      <formula>0</formula>
      <formula>0</formula>
    </cfRule>
  </conditionalFormatting>
  <conditionalFormatting sqref="F19:G19">
    <cfRule type="cellIs" dxfId="169" priority="20" operator="between">
      <formula>0</formula>
      <formula>0</formula>
    </cfRule>
  </conditionalFormatting>
  <conditionalFormatting sqref="F21:G21">
    <cfRule type="cellIs" dxfId="168" priority="19" operator="between">
      <formula>0</formula>
      <formula>0</formula>
    </cfRule>
  </conditionalFormatting>
  <conditionalFormatting sqref="F23:G23">
    <cfRule type="cellIs" dxfId="167" priority="18" operator="between">
      <formula>0</formula>
      <formula>0</formula>
    </cfRule>
  </conditionalFormatting>
  <conditionalFormatting sqref="F24:G24">
    <cfRule type="cellIs" dxfId="166" priority="17" operator="between">
      <formula>0</formula>
      <formula>0</formula>
    </cfRule>
  </conditionalFormatting>
  <conditionalFormatting sqref="I11:I14">
    <cfRule type="cellIs" dxfId="165" priority="16" operator="between">
      <formula>0</formula>
      <formula>0</formula>
    </cfRule>
  </conditionalFormatting>
  <conditionalFormatting sqref="I16">
    <cfRule type="cellIs" dxfId="164" priority="15" operator="between">
      <formula>0</formula>
      <formula>0</formula>
    </cfRule>
  </conditionalFormatting>
  <conditionalFormatting sqref="I18:I19">
    <cfRule type="cellIs" dxfId="163" priority="14" operator="between">
      <formula>0</formula>
      <formula>0</formula>
    </cfRule>
  </conditionalFormatting>
  <conditionalFormatting sqref="I21">
    <cfRule type="cellIs" dxfId="162" priority="13" operator="between">
      <formula>0</formula>
      <formula>0</formula>
    </cfRule>
  </conditionalFormatting>
  <conditionalFormatting sqref="I23:I24">
    <cfRule type="cellIs" dxfId="161" priority="12" operator="between">
      <formula>0</formula>
      <formula>0</formula>
    </cfRule>
  </conditionalFormatting>
  <conditionalFormatting sqref="O14">
    <cfRule type="cellIs" dxfId="160" priority="10" operator="between">
      <formula>0</formula>
      <formula>0</formula>
    </cfRule>
  </conditionalFormatting>
  <conditionalFormatting sqref="O11:O13">
    <cfRule type="cellIs" dxfId="159" priority="11" operator="between">
      <formula>0</formula>
      <formula>0</formula>
    </cfRule>
  </conditionalFormatting>
  <conditionalFormatting sqref="O16">
    <cfRule type="cellIs" dxfId="158" priority="9" operator="between">
      <formula>0</formula>
      <formula>0</formula>
    </cfRule>
  </conditionalFormatting>
  <conditionalFormatting sqref="O19">
    <cfRule type="cellIs" dxfId="157" priority="8" operator="between">
      <formula>0</formula>
      <formula>0</formula>
    </cfRule>
  </conditionalFormatting>
  <conditionalFormatting sqref="O18">
    <cfRule type="cellIs" dxfId="156" priority="7" operator="between">
      <formula>0</formula>
      <formula>0</formula>
    </cfRule>
  </conditionalFormatting>
  <conditionalFormatting sqref="O21">
    <cfRule type="cellIs" dxfId="155" priority="6" operator="between">
      <formula>0</formula>
      <formula>0</formula>
    </cfRule>
  </conditionalFormatting>
  <conditionalFormatting sqref="O23">
    <cfRule type="cellIs" dxfId="154" priority="5" operator="between">
      <formula>0</formula>
      <formula>0</formula>
    </cfRule>
  </conditionalFormatting>
  <conditionalFormatting sqref="O24">
    <cfRule type="cellIs" dxfId="153" priority="4" operator="between">
      <formula>0</formula>
      <formula>0</formula>
    </cfRule>
  </conditionalFormatting>
  <conditionalFormatting sqref="H11:H13">
    <cfRule type="cellIs" dxfId="152" priority="3" operator="between">
      <formula>0</formula>
      <formula>0</formula>
    </cfRule>
  </conditionalFormatting>
  <conditionalFormatting sqref="H23:H24">
    <cfRule type="cellIs" dxfId="151" priority="1" operator="between">
      <formula>0</formula>
      <formula>0</formula>
    </cfRule>
  </conditionalFormatting>
  <conditionalFormatting sqref="H18">
    <cfRule type="cellIs" dxfId="150" priority="2"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9:K31">
      <formula1>negative</formula1>
    </dataValidation>
    <dataValidation type="list" allowBlank="1" showInputMessage="1" showErrorMessage="1" sqref="F11:G14 F16:G16 F18:G19 F21:G21 F23:G24">
      <formula1>yn</formula1>
    </dataValidation>
    <dataValidation type="list" allowBlank="1" showInputMessage="1" showErrorMessage="1" sqref="I11:I14 I16 I18:I19 I21 I23:I24">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rowBreaks count="1" manualBreakCount="1">
    <brk id="25" max="14"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O45"/>
  <sheetViews>
    <sheetView view="pageBreakPreview" topLeftCell="B1" zoomScale="60" zoomScaleNormal="75" workbookViewId="0">
      <selection activeCell="E10" sqref="E10"/>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8" width="23.42578125" customWidth="1"/>
    <col min="9" max="9" width="14.85546875" customWidth="1"/>
    <col min="10" max="10" width="15.28515625" customWidth="1"/>
    <col min="11" max="11" width="18.5703125" customWidth="1"/>
    <col min="12" max="12" width="14.5703125" customWidth="1"/>
    <col min="13" max="13" width="15.28515625" customWidth="1"/>
    <col min="14" max="14" width="15.42578125" customWidth="1"/>
    <col min="15" max="15" width="29.28515625" hidden="1"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2" spans="1:15" ht="13.5" thickBot="1" x14ac:dyDescent="0.25"/>
    <row r="3" spans="1:15" s="9" customFormat="1" ht="26.25" x14ac:dyDescent="0.4">
      <c r="C3" s="352" t="s">
        <v>674</v>
      </c>
      <c r="D3" s="353"/>
      <c r="E3" s="353"/>
      <c r="F3" s="353"/>
      <c r="G3" s="354"/>
      <c r="H3" s="50"/>
    </row>
    <row r="4" spans="1:15" s="8" customFormat="1" ht="78.75" x14ac:dyDescent="0.25">
      <c r="C4" s="17" t="s">
        <v>675</v>
      </c>
      <c r="D4" s="11" t="s">
        <v>676</v>
      </c>
      <c r="E4" s="11" t="s">
        <v>677</v>
      </c>
      <c r="F4" s="11" t="s">
        <v>678</v>
      </c>
      <c r="G4" s="16" t="s">
        <v>705</v>
      </c>
      <c r="H4" s="51"/>
    </row>
    <row r="5" spans="1:15" s="20" customFormat="1" ht="75.75" thickBot="1" x14ac:dyDescent="0.25">
      <c r="C5" s="38" t="str">
        <f>'2. Attuazione e verifica'!A18:A18</f>
        <v>IR11</v>
      </c>
      <c r="D5" s="21" t="str">
        <f>'2. Attuazione e verifica'!B18:B18</f>
        <v>Costi di manodopera erroneamente ripartiti tra progetti specifici</v>
      </c>
      <c r="E5" s="21" t="str">
        <f>'2. Attuazione e verifica'!C18:C18</f>
        <v>Un beneficiario ripartisce erroneamente di proposito i costi relativi al personale tra progetti dell'UE e progetti finanziati da altre fonti</v>
      </c>
      <c r="F5" s="21" t="str">
        <f>'2. Attuazione e verifica'!E18:E18</f>
        <v>Beneficiari</v>
      </c>
      <c r="G5" s="21" t="str">
        <f>'2. Attuazione e verifica'!F18:F18</f>
        <v>Esterno</v>
      </c>
      <c r="H5" s="52"/>
    </row>
    <row r="8" spans="1:15" ht="26.25" customHeight="1" x14ac:dyDescent="0.4">
      <c r="A8" s="339" t="s">
        <v>679</v>
      </c>
      <c r="B8" s="340"/>
      <c r="C8" s="341"/>
      <c r="D8" s="339" t="s">
        <v>680</v>
      </c>
      <c r="E8" s="340"/>
      <c r="F8" s="340"/>
      <c r="G8" s="340"/>
      <c r="H8" s="340"/>
      <c r="I8" s="340"/>
      <c r="J8" s="340"/>
      <c r="K8" s="341"/>
      <c r="L8" s="339" t="s">
        <v>681</v>
      </c>
      <c r="M8" s="340"/>
      <c r="N8" s="341"/>
      <c r="O8" s="192"/>
    </row>
    <row r="9" spans="1:15" ht="126" x14ac:dyDescent="0.25">
      <c r="A9" s="11" t="s">
        <v>682</v>
      </c>
      <c r="B9" s="11" t="s">
        <v>683</v>
      </c>
      <c r="C9" s="11" t="s">
        <v>684</v>
      </c>
      <c r="D9" s="11" t="s">
        <v>685</v>
      </c>
      <c r="E9" s="11" t="s">
        <v>686</v>
      </c>
      <c r="F9" s="11" t="s">
        <v>687</v>
      </c>
      <c r="G9" s="11" t="s">
        <v>688</v>
      </c>
      <c r="H9" s="11" t="s">
        <v>159</v>
      </c>
      <c r="I9" s="11" t="s">
        <v>689</v>
      </c>
      <c r="J9" s="11" t="s">
        <v>690</v>
      </c>
      <c r="K9" s="11" t="s">
        <v>691</v>
      </c>
      <c r="L9" s="11" t="s">
        <v>692</v>
      </c>
      <c r="M9" s="11" t="s">
        <v>693</v>
      </c>
      <c r="N9" s="11" t="s">
        <v>694</v>
      </c>
      <c r="O9" s="77" t="s">
        <v>164</v>
      </c>
    </row>
    <row r="10" spans="1:15" ht="63.75" x14ac:dyDescent="0.2">
      <c r="A10" s="441">
        <v>2</v>
      </c>
      <c r="B10" s="441">
        <v>2</v>
      </c>
      <c r="C10" s="442">
        <f>A10*B10</f>
        <v>4</v>
      </c>
      <c r="D10" s="242" t="s">
        <v>695</v>
      </c>
      <c r="E10" s="243" t="s">
        <v>720</v>
      </c>
      <c r="F10" s="10" t="s">
        <v>132</v>
      </c>
      <c r="G10" s="10" t="s">
        <v>132</v>
      </c>
      <c r="H10" s="171" t="s">
        <v>190</v>
      </c>
      <c r="I10" s="10" t="s">
        <v>163</v>
      </c>
      <c r="J10" s="441">
        <v>-1</v>
      </c>
      <c r="K10" s="441">
        <v>-1</v>
      </c>
      <c r="L10" s="443">
        <f>A10+J10</f>
        <v>1</v>
      </c>
      <c r="M10" s="443">
        <f>B10+K10</f>
        <v>1</v>
      </c>
      <c r="N10" s="442">
        <f>L10*M10</f>
        <v>1</v>
      </c>
      <c r="O10" s="215" t="s">
        <v>748</v>
      </c>
    </row>
    <row r="11" spans="1:15" x14ac:dyDescent="0.2">
      <c r="A11" s="441"/>
      <c r="B11" s="441"/>
      <c r="C11" s="442"/>
      <c r="D11" s="242"/>
      <c r="E11" s="244"/>
      <c r="F11" s="10"/>
      <c r="G11" s="10"/>
      <c r="H11" s="10"/>
      <c r="I11" s="10"/>
      <c r="J11" s="441"/>
      <c r="K11" s="441"/>
      <c r="L11" s="443"/>
      <c r="M11" s="443"/>
      <c r="N11" s="442"/>
      <c r="O11" s="192"/>
    </row>
    <row r="14" spans="1:15" ht="26.25" customHeight="1" x14ac:dyDescent="0.4">
      <c r="A14" s="339" t="s">
        <v>696</v>
      </c>
      <c r="B14" s="340"/>
      <c r="C14" s="341"/>
      <c r="D14" s="342" t="s">
        <v>697</v>
      </c>
      <c r="E14" s="342"/>
      <c r="F14" s="342"/>
      <c r="G14" s="342"/>
      <c r="H14" s="342"/>
      <c r="I14" s="342"/>
      <c r="J14" s="342"/>
      <c r="K14" s="342"/>
      <c r="L14" s="339" t="s">
        <v>698</v>
      </c>
      <c r="M14" s="340"/>
      <c r="N14" s="341"/>
    </row>
    <row r="15" spans="1:15" ht="126" x14ac:dyDescent="0.25">
      <c r="A15" s="11" t="s">
        <v>699</v>
      </c>
      <c r="B15" s="11" t="s">
        <v>700</v>
      </c>
      <c r="C15" s="11" t="s">
        <v>701</v>
      </c>
      <c r="D15" s="417" t="s">
        <v>702</v>
      </c>
      <c r="E15" s="417"/>
      <c r="F15" s="15" t="s">
        <v>703</v>
      </c>
      <c r="G15" s="418" t="s">
        <v>704</v>
      </c>
      <c r="H15" s="419"/>
      <c r="I15" s="420"/>
      <c r="J15" s="15" t="s">
        <v>2</v>
      </c>
      <c r="K15" s="15" t="s">
        <v>3</v>
      </c>
      <c r="L15" s="11" t="s">
        <v>4</v>
      </c>
      <c r="M15" s="11" t="s">
        <v>5</v>
      </c>
      <c r="N15" s="11" t="s">
        <v>6</v>
      </c>
    </row>
    <row r="16" spans="1:15" x14ac:dyDescent="0.2">
      <c r="A16" s="397">
        <f>L10</f>
        <v>1</v>
      </c>
      <c r="B16" s="397">
        <f>M10</f>
        <v>1</v>
      </c>
      <c r="C16" s="442">
        <f>N10</f>
        <v>1</v>
      </c>
      <c r="D16" s="444"/>
      <c r="E16" s="444"/>
      <c r="F16" s="4"/>
      <c r="G16" s="441"/>
      <c r="H16" s="441"/>
      <c r="I16" s="441"/>
      <c r="J16" s="406"/>
      <c r="K16" s="406"/>
      <c r="L16" s="397"/>
      <c r="M16" s="397"/>
      <c r="N16" s="399"/>
    </row>
    <row r="17" spans="1:14" x14ac:dyDescent="0.2">
      <c r="A17" s="398"/>
      <c r="B17" s="398"/>
      <c r="C17" s="442"/>
      <c r="D17" s="444"/>
      <c r="E17" s="444"/>
      <c r="F17" s="4"/>
      <c r="G17" s="441"/>
      <c r="H17" s="441"/>
      <c r="I17" s="441"/>
      <c r="J17" s="407"/>
      <c r="K17" s="407"/>
      <c r="L17" s="398"/>
      <c r="M17" s="398"/>
      <c r="N17" s="400"/>
    </row>
    <row r="41" spans="2:3" x14ac:dyDescent="0.2">
      <c r="B41">
        <v>1</v>
      </c>
      <c r="C41">
        <v>-1</v>
      </c>
    </row>
    <row r="42" spans="2:3" x14ac:dyDescent="0.2">
      <c r="B42">
        <v>2</v>
      </c>
      <c r="C42">
        <v>-2</v>
      </c>
    </row>
    <row r="43" spans="2:3" x14ac:dyDescent="0.2">
      <c r="B43">
        <v>3</v>
      </c>
      <c r="C43">
        <v>-3</v>
      </c>
    </row>
    <row r="44" spans="2:3" x14ac:dyDescent="0.2">
      <c r="B44">
        <v>4</v>
      </c>
      <c r="C44">
        <v>-4</v>
      </c>
    </row>
    <row r="45" spans="2:3" x14ac:dyDescent="0.2">
      <c r="B45">
        <v>5</v>
      </c>
      <c r="C45">
        <v>-5</v>
      </c>
    </row>
  </sheetData>
  <customSheetViews>
    <customSheetView guid="{35173F07-2845-43C5-9AAA-EA2DF91EC926}" scale="75" showPageBreaks="1" fitToPage="1" printArea="1" view="pageBreakPreview">
      <selection activeCell="B10" sqref="B10:B11"/>
      <pageMargins left="0.70866141732283472" right="0.70866141732283472" top="0.74803149606299213" bottom="0.74803149606299213" header="0.31496062992125984" footer="0.31496062992125984"/>
      <pageSetup paperSize="9" scale="48" orientation="landscape" r:id="rId1"/>
    </customSheetView>
  </customSheetViews>
  <mergeCells count="29">
    <mergeCell ref="D15:E15"/>
    <mergeCell ref="G15:I15"/>
    <mergeCell ref="L14:N14"/>
    <mergeCell ref="L8:N8"/>
    <mergeCell ref="A10:A11"/>
    <mergeCell ref="B10:B11"/>
    <mergeCell ref="C10:C11"/>
    <mergeCell ref="J10:J11"/>
    <mergeCell ref="K10:K11"/>
    <mergeCell ref="L10:L11"/>
    <mergeCell ref="M10:M11"/>
    <mergeCell ref="N10:N11"/>
    <mergeCell ref="C3:G3"/>
    <mergeCell ref="A8:C8"/>
    <mergeCell ref="D8:K8"/>
    <mergeCell ref="A14:C14"/>
    <mergeCell ref="D14:K14"/>
    <mergeCell ref="N16:N17"/>
    <mergeCell ref="A16:A17"/>
    <mergeCell ref="B16:B17"/>
    <mergeCell ref="C16:C17"/>
    <mergeCell ref="D16:E16"/>
    <mergeCell ref="G16:I16"/>
    <mergeCell ref="K16:K17"/>
    <mergeCell ref="L16:L17"/>
    <mergeCell ref="M16:M17"/>
    <mergeCell ref="J16:J17"/>
    <mergeCell ref="D17:E17"/>
    <mergeCell ref="G17:I17"/>
  </mergeCells>
  <phoneticPr fontId="0" type="noConversion"/>
  <conditionalFormatting sqref="A10:B10 F11:I11 J10">
    <cfRule type="cellIs" dxfId="149" priority="30" operator="between">
      <formula>0</formula>
      <formula>0</formula>
    </cfRule>
  </conditionalFormatting>
  <conditionalFormatting sqref="C10">
    <cfRule type="cellIs" dxfId="148" priority="15" operator="between">
      <formula>8</formula>
      <formula>16</formula>
    </cfRule>
    <cfRule type="cellIs" dxfId="147" priority="16" operator="between">
      <formula>4</formula>
      <formula>6</formula>
    </cfRule>
    <cfRule type="cellIs" dxfId="146" priority="17" operator="between">
      <formula>0</formula>
      <formula>3</formula>
    </cfRule>
  </conditionalFormatting>
  <conditionalFormatting sqref="C16">
    <cfRule type="cellIs" dxfId="145" priority="12" operator="between">
      <formula>8</formula>
      <formula>16</formula>
    </cfRule>
    <cfRule type="cellIs" dxfId="144" priority="13" operator="between">
      <formula>4</formula>
      <formula>6</formula>
    </cfRule>
    <cfRule type="cellIs" dxfId="143" priority="14" operator="between">
      <formula>0</formula>
      <formula>3</formula>
    </cfRule>
  </conditionalFormatting>
  <conditionalFormatting sqref="N10">
    <cfRule type="cellIs" dxfId="142" priority="9" operator="between">
      <formula>8</formula>
      <formula>16</formula>
    </cfRule>
    <cfRule type="cellIs" dxfId="141" priority="10" operator="between">
      <formula>4</formula>
      <formula>6</formula>
    </cfRule>
    <cfRule type="cellIs" dxfId="140" priority="11" operator="between">
      <formula>0</formula>
      <formula>3</formula>
    </cfRule>
  </conditionalFormatting>
  <conditionalFormatting sqref="N16">
    <cfRule type="cellIs" dxfId="139" priority="6" operator="between">
      <formula>8</formula>
      <formula>16</formula>
    </cfRule>
    <cfRule type="cellIs" dxfId="138" priority="7" operator="between">
      <formula>4</formula>
      <formula>6</formula>
    </cfRule>
    <cfRule type="cellIs" dxfId="137" priority="8" operator="between">
      <formula>0</formula>
      <formula>3</formula>
    </cfRule>
  </conditionalFormatting>
  <conditionalFormatting sqref="H10">
    <cfRule type="cellIs" dxfId="136" priority="4" operator="between">
      <formula>0</formula>
      <formula>0</formula>
    </cfRule>
  </conditionalFormatting>
  <conditionalFormatting sqref="F10:G10">
    <cfRule type="cellIs" dxfId="135" priority="3" operator="between">
      <formula>0</formula>
      <formula>0</formula>
    </cfRule>
  </conditionalFormatting>
  <conditionalFormatting sqref="I10">
    <cfRule type="cellIs" dxfId="134" priority="2" operator="between">
      <formula>0</formula>
      <formula>0</formula>
    </cfRule>
  </conditionalFormatting>
  <conditionalFormatting sqref="O10">
    <cfRule type="cellIs" dxfId="133" priority="1" operator="between">
      <formula>0</formula>
      <formula>0</formula>
    </cfRule>
  </conditionalFormatting>
  <dataValidations count="4">
    <dataValidation type="list" allowBlank="1" showInputMessage="1" showErrorMessage="1" sqref="A10 B10:B11">
      <formula1>positive</formula1>
    </dataValidation>
    <dataValidation type="list" allowBlank="1" showInputMessage="1" showErrorMessage="1" sqref="J10:K11 J16:K17">
      <formula1>negative</formula1>
    </dataValidation>
    <dataValidation type="list" allowBlank="1" showInputMessage="1" showErrorMessage="1" sqref="F10:G10">
      <formula1>yn</formula1>
    </dataValidation>
    <dataValidation type="list" allowBlank="1" showInputMessage="1" showErrorMessage="1" sqref="I10">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86"/>
  <sheetViews>
    <sheetView topLeftCell="A19" zoomScale="60" zoomScaleNormal="60" workbookViewId="0">
      <selection activeCell="G11" sqref="G11:G12"/>
    </sheetView>
  </sheetViews>
  <sheetFormatPr defaultColWidth="14" defaultRowHeight="18" x14ac:dyDescent="0.2"/>
  <cols>
    <col min="1" max="1" width="14" style="150"/>
    <col min="2" max="2" width="14" style="134"/>
    <col min="3" max="3" width="14" style="132"/>
    <col min="4" max="4" width="21.5703125" style="143" customWidth="1"/>
    <col min="5" max="5" width="60.28515625" style="143" customWidth="1"/>
    <col min="6" max="7" width="14" style="132"/>
    <col min="8" max="8" width="32.42578125" style="127" customWidth="1"/>
    <col min="9" max="9" width="33.5703125" style="143" customWidth="1"/>
    <col min="10" max="10" width="21.28515625" style="144" customWidth="1"/>
    <col min="11" max="11" width="21.28515625" style="132" customWidth="1"/>
    <col min="12" max="47" width="14" style="148"/>
    <col min="48" max="16384" width="14" style="127"/>
  </cols>
  <sheetData>
    <row r="1" spans="1:47" s="148" customFormat="1" x14ac:dyDescent="0.2">
      <c r="A1" s="150"/>
      <c r="B1" s="145"/>
      <c r="C1" s="146"/>
      <c r="D1" s="147"/>
      <c r="E1" s="147"/>
      <c r="F1" s="146"/>
      <c r="G1" s="146"/>
      <c r="I1" s="147"/>
      <c r="J1" s="149"/>
      <c r="K1" s="146"/>
    </row>
    <row r="2" spans="1:47" s="148" customFormat="1" x14ac:dyDescent="0.2">
      <c r="A2" s="150"/>
      <c r="B2" s="145"/>
      <c r="C2" s="146"/>
      <c r="D2" s="147"/>
      <c r="E2" s="147"/>
      <c r="F2" s="146"/>
      <c r="G2" s="146"/>
      <c r="I2" s="147"/>
      <c r="J2" s="149"/>
      <c r="K2" s="146"/>
    </row>
    <row r="3" spans="1:47" s="148" customFormat="1" x14ac:dyDescent="0.2">
      <c r="A3" s="150"/>
      <c r="B3" s="145"/>
      <c r="C3" s="146"/>
      <c r="D3" s="147"/>
      <c r="E3" s="147"/>
      <c r="F3" s="146"/>
      <c r="G3" s="146"/>
      <c r="I3" s="147"/>
      <c r="J3" s="149"/>
      <c r="K3" s="146"/>
    </row>
    <row r="4" spans="1:47" s="159" customFormat="1" ht="76.5" customHeight="1" x14ac:dyDescent="0.2">
      <c r="A4" s="157"/>
      <c r="B4" s="264"/>
      <c r="C4" s="265"/>
      <c r="D4" s="266"/>
      <c r="E4" s="163" t="s">
        <v>273</v>
      </c>
      <c r="F4" s="164" t="s">
        <v>442</v>
      </c>
      <c r="G4" s="164" t="s">
        <v>441</v>
      </c>
      <c r="H4" s="267" t="s">
        <v>424</v>
      </c>
      <c r="I4" s="267"/>
      <c r="J4" s="164" t="s">
        <v>443</v>
      </c>
      <c r="K4" s="164" t="s">
        <v>389</v>
      </c>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row>
    <row r="5" spans="1:47" ht="83.25" customHeight="1" x14ac:dyDescent="0.2">
      <c r="A5" s="268"/>
      <c r="B5" s="269" t="s">
        <v>390</v>
      </c>
      <c r="C5" s="270" t="s">
        <v>277</v>
      </c>
      <c r="D5" s="331" t="s">
        <v>124</v>
      </c>
      <c r="E5" s="331" t="s">
        <v>425</v>
      </c>
      <c r="F5" s="272">
        <v>8</v>
      </c>
      <c r="G5" s="273">
        <v>2</v>
      </c>
      <c r="H5" s="332" t="s">
        <v>706</v>
      </c>
      <c r="I5" s="332"/>
      <c r="J5" s="141" t="s">
        <v>131</v>
      </c>
      <c r="K5" s="289">
        <v>0</v>
      </c>
    </row>
    <row r="6" spans="1:47" ht="83.25" customHeight="1" x14ac:dyDescent="0.2">
      <c r="A6" s="268"/>
      <c r="B6" s="269"/>
      <c r="C6" s="270"/>
      <c r="D6" s="331"/>
      <c r="E6" s="331"/>
      <c r="F6" s="272"/>
      <c r="G6" s="273"/>
      <c r="H6" s="332" t="s">
        <v>137</v>
      </c>
      <c r="I6" s="332"/>
      <c r="J6" s="141" t="s">
        <v>138</v>
      </c>
      <c r="K6" s="289"/>
    </row>
    <row r="7" spans="1:47" ht="47.25" customHeight="1" x14ac:dyDescent="0.2">
      <c r="A7" s="268"/>
      <c r="B7" s="269"/>
      <c r="C7" s="270" t="s">
        <v>281</v>
      </c>
      <c r="D7" s="331" t="s">
        <v>282</v>
      </c>
      <c r="E7" s="331" t="s">
        <v>112</v>
      </c>
      <c r="F7" s="272">
        <v>6</v>
      </c>
      <c r="G7" s="276">
        <v>2</v>
      </c>
      <c r="H7" s="332" t="s">
        <v>426</v>
      </c>
      <c r="I7" s="332"/>
      <c r="J7" s="277" t="s">
        <v>138</v>
      </c>
      <c r="K7" s="289">
        <v>0</v>
      </c>
    </row>
    <row r="8" spans="1:47" ht="14.25" x14ac:dyDescent="0.2">
      <c r="A8" s="268"/>
      <c r="B8" s="269"/>
      <c r="C8" s="270"/>
      <c r="D8" s="331"/>
      <c r="E8" s="331"/>
      <c r="F8" s="272"/>
      <c r="G8" s="276"/>
      <c r="H8" s="332"/>
      <c r="I8" s="332"/>
      <c r="J8" s="277"/>
      <c r="K8" s="289"/>
    </row>
    <row r="9" spans="1:47" ht="60.75" customHeight="1" x14ac:dyDescent="0.2">
      <c r="A9" s="268"/>
      <c r="B9" s="269"/>
      <c r="C9" s="128" t="s">
        <v>285</v>
      </c>
      <c r="D9" s="133" t="s">
        <v>286</v>
      </c>
      <c r="E9" s="133" t="s">
        <v>321</v>
      </c>
      <c r="F9" s="162">
        <v>3</v>
      </c>
      <c r="G9" s="162">
        <v>0</v>
      </c>
      <c r="H9" s="458" t="s">
        <v>323</v>
      </c>
      <c r="I9" s="458"/>
      <c r="J9" s="141" t="s">
        <v>143</v>
      </c>
      <c r="K9" s="135">
        <v>0</v>
      </c>
    </row>
    <row r="10" spans="1:47" s="130" customFormat="1" ht="6.75" customHeight="1" x14ac:dyDescent="0.2">
      <c r="A10" s="151"/>
      <c r="B10" s="153"/>
      <c r="C10" s="154"/>
      <c r="D10" s="155"/>
      <c r="E10" s="155"/>
      <c r="F10" s="154"/>
      <c r="G10" s="154"/>
      <c r="H10" s="298"/>
      <c r="I10" s="298"/>
      <c r="J10" s="156"/>
      <c r="K10" s="154"/>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row>
    <row r="11" spans="1:47" ht="58.5" customHeight="1" x14ac:dyDescent="0.2">
      <c r="A11" s="282"/>
      <c r="B11" s="283" t="s">
        <v>435</v>
      </c>
      <c r="C11" s="277" t="s">
        <v>391</v>
      </c>
      <c r="D11" s="332" t="s">
        <v>392</v>
      </c>
      <c r="E11" s="332" t="s">
        <v>393</v>
      </c>
      <c r="F11" s="272">
        <v>8</v>
      </c>
      <c r="G11" s="333">
        <v>3</v>
      </c>
      <c r="H11" s="332" t="s">
        <v>232</v>
      </c>
      <c r="I11" s="332"/>
      <c r="J11" s="277" t="s">
        <v>131</v>
      </c>
      <c r="K11" s="289">
        <v>0</v>
      </c>
    </row>
    <row r="12" spans="1:47" ht="58.5" customHeight="1" x14ac:dyDescent="0.2">
      <c r="A12" s="282"/>
      <c r="B12" s="284"/>
      <c r="C12" s="277"/>
      <c r="D12" s="332"/>
      <c r="E12" s="332"/>
      <c r="F12" s="272"/>
      <c r="G12" s="333"/>
      <c r="H12" s="332" t="s">
        <v>233</v>
      </c>
      <c r="I12" s="332"/>
      <c r="J12" s="277"/>
      <c r="K12" s="289"/>
    </row>
    <row r="13" spans="1:47" ht="58.5" customHeight="1" x14ac:dyDescent="0.2">
      <c r="A13" s="282"/>
      <c r="B13" s="284"/>
      <c r="C13" s="277" t="s">
        <v>396</v>
      </c>
      <c r="D13" s="332" t="s">
        <v>394</v>
      </c>
      <c r="E13" s="332" t="s">
        <v>395</v>
      </c>
      <c r="F13" s="272">
        <v>8</v>
      </c>
      <c r="G13" s="333">
        <v>3</v>
      </c>
      <c r="H13" s="332" t="s">
        <v>234</v>
      </c>
      <c r="I13" s="332"/>
      <c r="J13" s="140" t="s">
        <v>249</v>
      </c>
      <c r="K13" s="289">
        <v>0</v>
      </c>
    </row>
    <row r="14" spans="1:47" ht="58.5" customHeight="1" x14ac:dyDescent="0.2">
      <c r="A14" s="282"/>
      <c r="B14" s="284"/>
      <c r="C14" s="277"/>
      <c r="D14" s="332"/>
      <c r="E14" s="332"/>
      <c r="F14" s="272"/>
      <c r="G14" s="333"/>
      <c r="H14" s="332" t="s">
        <v>233</v>
      </c>
      <c r="I14" s="332"/>
      <c r="J14" s="140" t="s">
        <v>249</v>
      </c>
      <c r="K14" s="289"/>
    </row>
    <row r="15" spans="1:47" ht="58.5" customHeight="1" x14ac:dyDescent="0.2">
      <c r="A15" s="282"/>
      <c r="B15" s="284"/>
      <c r="C15" s="277" t="s">
        <v>397</v>
      </c>
      <c r="D15" s="332" t="s">
        <v>398</v>
      </c>
      <c r="E15" s="332" t="s">
        <v>228</v>
      </c>
      <c r="F15" s="272">
        <v>8</v>
      </c>
      <c r="G15" s="333">
        <v>3</v>
      </c>
      <c r="H15" s="458" t="s">
        <v>440</v>
      </c>
      <c r="I15" s="458"/>
      <c r="J15" s="141" t="s">
        <v>266</v>
      </c>
      <c r="K15" s="289">
        <v>0</v>
      </c>
    </row>
    <row r="16" spans="1:47" ht="58.5" customHeight="1" x14ac:dyDescent="0.2">
      <c r="A16" s="282"/>
      <c r="B16" s="284"/>
      <c r="C16" s="277"/>
      <c r="D16" s="332"/>
      <c r="E16" s="332"/>
      <c r="F16" s="272"/>
      <c r="G16" s="333"/>
      <c r="H16" s="332" t="s">
        <v>427</v>
      </c>
      <c r="I16" s="332"/>
      <c r="J16" s="141" t="s">
        <v>266</v>
      </c>
      <c r="K16" s="289"/>
    </row>
    <row r="17" spans="1:47" ht="86.25" customHeight="1" x14ac:dyDescent="0.2">
      <c r="A17" s="282"/>
      <c r="B17" s="284"/>
      <c r="C17" s="277" t="s">
        <v>400</v>
      </c>
      <c r="D17" s="334" t="s">
        <v>331</v>
      </c>
      <c r="E17" s="334" t="s">
        <v>399</v>
      </c>
      <c r="F17" s="306">
        <v>8</v>
      </c>
      <c r="G17" s="335">
        <v>3</v>
      </c>
      <c r="H17" s="332" t="s">
        <v>236</v>
      </c>
      <c r="I17" s="332"/>
      <c r="J17" s="141" t="s">
        <v>131</v>
      </c>
      <c r="K17" s="289">
        <v>0</v>
      </c>
    </row>
    <row r="18" spans="1:47" ht="86.25" customHeight="1" x14ac:dyDescent="0.2">
      <c r="A18" s="282"/>
      <c r="B18" s="284"/>
      <c r="C18" s="277"/>
      <c r="D18" s="334"/>
      <c r="E18" s="334"/>
      <c r="F18" s="306"/>
      <c r="G18" s="335"/>
      <c r="H18" s="332" t="s">
        <v>235</v>
      </c>
      <c r="I18" s="332"/>
      <c r="J18" s="141" t="s">
        <v>131</v>
      </c>
      <c r="K18" s="289"/>
    </row>
    <row r="19" spans="1:47" ht="46.5" customHeight="1" x14ac:dyDescent="0.2">
      <c r="A19" s="282"/>
      <c r="B19" s="284"/>
      <c r="C19" s="135" t="s">
        <v>403</v>
      </c>
      <c r="D19" s="142" t="s">
        <v>401</v>
      </c>
      <c r="E19" s="136" t="s">
        <v>402</v>
      </c>
      <c r="F19" s="161">
        <v>6</v>
      </c>
      <c r="G19" s="162">
        <v>0</v>
      </c>
      <c r="H19" s="280" t="s">
        <v>439</v>
      </c>
      <c r="I19" s="281"/>
      <c r="J19" s="141"/>
      <c r="K19" s="135">
        <v>0</v>
      </c>
    </row>
    <row r="20" spans="1:47" ht="94.5" customHeight="1" x14ac:dyDescent="0.2">
      <c r="A20" s="282"/>
      <c r="B20" s="284"/>
      <c r="C20" s="135" t="s">
        <v>405</v>
      </c>
      <c r="D20" s="137" t="s">
        <v>404</v>
      </c>
      <c r="E20" s="137" t="s">
        <v>117</v>
      </c>
      <c r="F20" s="161">
        <v>9</v>
      </c>
      <c r="G20" s="160">
        <v>4</v>
      </c>
      <c r="H20" s="280" t="s">
        <v>439</v>
      </c>
      <c r="I20" s="281"/>
      <c r="J20" s="141"/>
      <c r="K20" s="160">
        <v>4</v>
      </c>
    </row>
    <row r="21" spans="1:47" ht="94.5" customHeight="1" x14ac:dyDescent="0.2">
      <c r="A21" s="282"/>
      <c r="B21" s="284"/>
      <c r="C21" s="135" t="s">
        <v>408</v>
      </c>
      <c r="D21" s="136" t="s">
        <v>406</v>
      </c>
      <c r="E21" s="136" t="s">
        <v>407</v>
      </c>
      <c r="F21" s="161">
        <v>9</v>
      </c>
      <c r="G21" s="160">
        <v>4</v>
      </c>
      <c r="H21" s="280" t="s">
        <v>439</v>
      </c>
      <c r="I21" s="281"/>
      <c r="J21" s="141"/>
      <c r="K21" s="160">
        <v>4</v>
      </c>
    </row>
    <row r="22" spans="1:47" ht="94.5" customHeight="1" x14ac:dyDescent="0.2">
      <c r="A22" s="282"/>
      <c r="B22" s="285"/>
      <c r="C22" s="135" t="s">
        <v>411</v>
      </c>
      <c r="D22" s="136" t="s">
        <v>409</v>
      </c>
      <c r="E22" s="136" t="s">
        <v>410</v>
      </c>
      <c r="F22" s="161">
        <v>6</v>
      </c>
      <c r="G22" s="162">
        <v>1</v>
      </c>
      <c r="H22" s="280" t="s">
        <v>439</v>
      </c>
      <c r="I22" s="281"/>
      <c r="J22" s="141"/>
      <c r="K22" s="135">
        <v>1</v>
      </c>
    </row>
    <row r="23" spans="1:47" ht="64.5" customHeight="1" x14ac:dyDescent="0.2">
      <c r="A23" s="282"/>
      <c r="B23" s="286" t="s">
        <v>436</v>
      </c>
      <c r="C23" s="289" t="s">
        <v>417</v>
      </c>
      <c r="D23" s="334" t="s">
        <v>412</v>
      </c>
      <c r="E23" s="334" t="s">
        <v>413</v>
      </c>
      <c r="F23" s="306">
        <v>9</v>
      </c>
      <c r="G23" s="273">
        <v>2</v>
      </c>
      <c r="H23" s="453" t="s">
        <v>416</v>
      </c>
      <c r="I23" s="453"/>
      <c r="J23" s="140" t="s">
        <v>160</v>
      </c>
      <c r="K23" s="289">
        <v>0</v>
      </c>
    </row>
    <row r="24" spans="1:47" ht="64.5" customHeight="1" x14ac:dyDescent="0.2">
      <c r="A24" s="282"/>
      <c r="B24" s="287"/>
      <c r="C24" s="289"/>
      <c r="D24" s="334"/>
      <c r="E24" s="334"/>
      <c r="F24" s="306"/>
      <c r="G24" s="273"/>
      <c r="H24" s="453" t="s">
        <v>414</v>
      </c>
      <c r="I24" s="453"/>
      <c r="J24" s="140" t="s">
        <v>160</v>
      </c>
      <c r="K24" s="289"/>
    </row>
    <row r="25" spans="1:47" ht="64.5" customHeight="1" x14ac:dyDescent="0.2">
      <c r="A25" s="282"/>
      <c r="B25" s="287"/>
      <c r="C25" s="289"/>
      <c r="D25" s="334"/>
      <c r="E25" s="334"/>
      <c r="F25" s="306"/>
      <c r="G25" s="273"/>
      <c r="H25" s="453" t="s">
        <v>415</v>
      </c>
      <c r="I25" s="453"/>
      <c r="J25" s="140" t="s">
        <v>160</v>
      </c>
      <c r="K25" s="289"/>
    </row>
    <row r="26" spans="1:47" ht="162.75" customHeight="1" x14ac:dyDescent="0.2">
      <c r="A26" s="282"/>
      <c r="B26" s="287"/>
      <c r="C26" s="135" t="s">
        <v>418</v>
      </c>
      <c r="D26" s="136" t="s">
        <v>420</v>
      </c>
      <c r="E26" s="136" t="s">
        <v>111</v>
      </c>
      <c r="F26" s="161">
        <v>12</v>
      </c>
      <c r="G26" s="162">
        <v>2</v>
      </c>
      <c r="H26" s="280" t="s">
        <v>439</v>
      </c>
      <c r="I26" s="281"/>
      <c r="J26" s="140"/>
      <c r="K26" s="135">
        <v>2</v>
      </c>
    </row>
    <row r="27" spans="1:47" ht="99.75" customHeight="1" x14ac:dyDescent="0.2">
      <c r="A27" s="282"/>
      <c r="B27" s="288"/>
      <c r="C27" s="135" t="s">
        <v>419</v>
      </c>
      <c r="D27" s="138" t="s">
        <v>421</v>
      </c>
      <c r="E27" s="138" t="s">
        <v>422</v>
      </c>
      <c r="F27" s="160">
        <v>4</v>
      </c>
      <c r="G27" s="162">
        <v>1</v>
      </c>
      <c r="H27" s="280" t="s">
        <v>439</v>
      </c>
      <c r="I27" s="281"/>
      <c r="J27" s="140"/>
      <c r="K27" s="135">
        <v>1</v>
      </c>
    </row>
    <row r="28" spans="1:47" s="130" customFormat="1" ht="6.75" customHeight="1" x14ac:dyDescent="0.2">
      <c r="A28" s="151"/>
      <c r="B28" s="153"/>
      <c r="C28" s="154"/>
      <c r="D28" s="155"/>
      <c r="E28" s="155"/>
      <c r="F28" s="154"/>
      <c r="G28" s="154"/>
      <c r="H28" s="298"/>
      <c r="I28" s="298"/>
      <c r="J28" s="156"/>
      <c r="K28" s="154"/>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48"/>
      <c r="AL28" s="148"/>
      <c r="AM28" s="148"/>
      <c r="AN28" s="148"/>
      <c r="AO28" s="148"/>
      <c r="AP28" s="148"/>
      <c r="AQ28" s="148"/>
      <c r="AR28" s="148"/>
      <c r="AS28" s="148"/>
      <c r="AT28" s="148"/>
      <c r="AU28" s="148"/>
    </row>
    <row r="29" spans="1:47" ht="80.25" customHeight="1" x14ac:dyDescent="0.2">
      <c r="A29" s="151"/>
      <c r="B29" s="327" t="s">
        <v>437</v>
      </c>
      <c r="C29" s="325" t="s">
        <v>432</v>
      </c>
      <c r="D29" s="336" t="s">
        <v>429</v>
      </c>
      <c r="E29" s="336" t="s">
        <v>728</v>
      </c>
      <c r="F29" s="322">
        <v>12</v>
      </c>
      <c r="G29" s="322">
        <v>6</v>
      </c>
      <c r="H29" s="454" t="s">
        <v>711</v>
      </c>
      <c r="I29" s="455"/>
      <c r="J29" s="152" t="s">
        <v>160</v>
      </c>
      <c r="K29" s="325">
        <v>1</v>
      </c>
    </row>
    <row r="30" spans="1:47" ht="80.25" customHeight="1" x14ac:dyDescent="0.2">
      <c r="A30" s="151"/>
      <c r="B30" s="328"/>
      <c r="C30" s="330"/>
      <c r="D30" s="338"/>
      <c r="E30" s="338"/>
      <c r="F30" s="323"/>
      <c r="G30" s="323"/>
      <c r="H30" s="454" t="s">
        <v>723</v>
      </c>
      <c r="I30" s="455"/>
      <c r="J30" s="140" t="s">
        <v>160</v>
      </c>
      <c r="K30" s="330"/>
    </row>
    <row r="31" spans="1:47" ht="80.25" customHeight="1" x14ac:dyDescent="0.2">
      <c r="A31" s="151"/>
      <c r="B31" s="328"/>
      <c r="C31" s="326"/>
      <c r="D31" s="337"/>
      <c r="E31" s="337"/>
      <c r="F31" s="324"/>
      <c r="G31" s="324"/>
      <c r="H31" s="454" t="s">
        <v>216</v>
      </c>
      <c r="I31" s="455"/>
      <c r="J31" s="140" t="s">
        <v>217</v>
      </c>
      <c r="K31" s="326"/>
    </row>
    <row r="32" spans="1:47" ht="80.25" customHeight="1" x14ac:dyDescent="0.2">
      <c r="A32" s="151"/>
      <c r="B32" s="328"/>
      <c r="C32" s="129" t="s">
        <v>433</v>
      </c>
      <c r="D32" s="131" t="s">
        <v>430</v>
      </c>
      <c r="E32" s="131" t="s">
        <v>431</v>
      </c>
      <c r="F32" s="162">
        <v>1</v>
      </c>
      <c r="G32" s="162">
        <v>0</v>
      </c>
      <c r="H32" s="454" t="s">
        <v>216</v>
      </c>
      <c r="I32" s="455"/>
      <c r="J32" s="140" t="s">
        <v>225</v>
      </c>
      <c r="K32" s="129">
        <v>0</v>
      </c>
    </row>
    <row r="33" spans="1:47" ht="80.25" customHeight="1" x14ac:dyDescent="0.2">
      <c r="A33" s="151"/>
      <c r="B33" s="328"/>
      <c r="C33" s="325" t="s">
        <v>434</v>
      </c>
      <c r="D33" s="336" t="s">
        <v>729</v>
      </c>
      <c r="E33" s="336" t="s">
        <v>730</v>
      </c>
      <c r="F33" s="317">
        <v>4</v>
      </c>
      <c r="G33" s="278">
        <v>0</v>
      </c>
      <c r="H33" s="456" t="s">
        <v>222</v>
      </c>
      <c r="I33" s="457"/>
      <c r="J33" s="140" t="s">
        <v>223</v>
      </c>
      <c r="K33" s="325">
        <v>0</v>
      </c>
    </row>
    <row r="34" spans="1:47" ht="69.75" customHeight="1" x14ac:dyDescent="0.2">
      <c r="A34" s="151"/>
      <c r="B34" s="329"/>
      <c r="C34" s="326"/>
      <c r="D34" s="337"/>
      <c r="E34" s="337"/>
      <c r="F34" s="318"/>
      <c r="G34" s="279"/>
      <c r="H34" s="459" t="s">
        <v>706</v>
      </c>
      <c r="I34" s="459"/>
      <c r="J34" s="140" t="s">
        <v>131</v>
      </c>
      <c r="K34" s="326"/>
    </row>
    <row r="35" spans="1:47" s="130" customFormat="1" ht="6.75" customHeight="1" x14ac:dyDescent="0.2">
      <c r="A35" s="151"/>
      <c r="B35" s="153"/>
      <c r="C35" s="154"/>
      <c r="D35" s="155"/>
      <c r="E35" s="155"/>
      <c r="F35" s="154"/>
      <c r="G35" s="162"/>
      <c r="H35" s="298"/>
      <c r="I35" s="298"/>
      <c r="J35" s="156"/>
      <c r="K35" s="154"/>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48"/>
      <c r="AL35" s="148"/>
      <c r="AM35" s="148"/>
      <c r="AN35" s="148"/>
      <c r="AO35" s="148"/>
      <c r="AP35" s="148"/>
      <c r="AQ35" s="148"/>
      <c r="AR35" s="148"/>
      <c r="AS35" s="148"/>
      <c r="AT35" s="148"/>
      <c r="AU35" s="148"/>
    </row>
    <row r="36" spans="1:47" ht="128.25" customHeight="1" x14ac:dyDescent="0.2">
      <c r="A36" s="151"/>
      <c r="B36" s="319" t="s">
        <v>438</v>
      </c>
      <c r="C36" s="129"/>
      <c r="D36" s="131" t="s">
        <v>394</v>
      </c>
      <c r="E36" s="131" t="s">
        <v>731</v>
      </c>
      <c r="F36" s="161">
        <v>8</v>
      </c>
      <c r="G36" s="162">
        <v>0</v>
      </c>
      <c r="H36" s="280" t="s">
        <v>439</v>
      </c>
      <c r="I36" s="281"/>
      <c r="J36" s="139"/>
      <c r="K36" s="129">
        <v>0</v>
      </c>
    </row>
    <row r="37" spans="1:47" ht="71.25" x14ac:dyDescent="0.2">
      <c r="A37" s="151"/>
      <c r="B37" s="320"/>
      <c r="C37" s="129"/>
      <c r="D37" s="131" t="s">
        <v>398</v>
      </c>
      <c r="E37" s="131" t="s">
        <v>732</v>
      </c>
      <c r="F37" s="161">
        <v>8</v>
      </c>
      <c r="G37" s="162">
        <v>3</v>
      </c>
      <c r="H37" s="280" t="s">
        <v>439</v>
      </c>
      <c r="I37" s="281"/>
      <c r="J37" s="139"/>
      <c r="K37" s="129">
        <v>3</v>
      </c>
    </row>
    <row r="38" spans="1:47" ht="57" x14ac:dyDescent="0.2">
      <c r="A38" s="151"/>
      <c r="B38" s="321"/>
      <c r="C38" s="129"/>
      <c r="D38" s="131" t="s">
        <v>392</v>
      </c>
      <c r="E38" s="131" t="s">
        <v>733</v>
      </c>
      <c r="F38" s="161">
        <v>8</v>
      </c>
      <c r="G38" s="162">
        <v>3</v>
      </c>
      <c r="H38" s="280" t="s">
        <v>439</v>
      </c>
      <c r="I38" s="281"/>
      <c r="J38" s="139"/>
      <c r="K38" s="129">
        <v>3</v>
      </c>
    </row>
    <row r="39" spans="1:47" s="148" customFormat="1" x14ac:dyDescent="0.2">
      <c r="A39" s="150"/>
      <c r="B39" s="145"/>
      <c r="C39" s="146"/>
      <c r="D39" s="147"/>
      <c r="E39" s="147"/>
      <c r="F39" s="146"/>
      <c r="G39" s="146"/>
      <c r="I39" s="147"/>
      <c r="J39" s="149"/>
      <c r="K39" s="146"/>
    </row>
    <row r="40" spans="1:47" s="148" customFormat="1" x14ac:dyDescent="0.2">
      <c r="A40" s="150"/>
      <c r="B40" s="145"/>
      <c r="C40" s="146"/>
      <c r="D40" s="147"/>
      <c r="E40" s="147"/>
      <c r="F40" s="146"/>
      <c r="G40" s="146"/>
      <c r="I40" s="147"/>
      <c r="J40" s="149"/>
      <c r="K40" s="146"/>
    </row>
    <row r="41" spans="1:47" s="148" customFormat="1" x14ac:dyDescent="0.2">
      <c r="A41" s="150"/>
      <c r="B41" s="145"/>
      <c r="C41" s="146"/>
      <c r="D41" s="147"/>
      <c r="E41" s="147"/>
      <c r="F41" s="146"/>
      <c r="G41" s="146"/>
      <c r="I41" s="147"/>
      <c r="J41" s="149"/>
      <c r="K41" s="146"/>
    </row>
    <row r="42" spans="1:47" s="148" customFormat="1" x14ac:dyDescent="0.2">
      <c r="A42" s="150"/>
      <c r="B42" s="145"/>
      <c r="C42" s="146"/>
      <c r="D42" s="147"/>
      <c r="E42" s="147"/>
      <c r="F42" s="146"/>
      <c r="G42" s="146"/>
      <c r="I42" s="147"/>
      <c r="J42" s="149"/>
      <c r="K42" s="146"/>
    </row>
    <row r="43" spans="1:47" s="148" customFormat="1" x14ac:dyDescent="0.2">
      <c r="A43" s="150"/>
      <c r="B43" s="145"/>
      <c r="C43" s="146"/>
      <c r="D43" s="147"/>
      <c r="E43" s="147"/>
      <c r="F43" s="146"/>
      <c r="G43" s="146"/>
      <c r="I43" s="147"/>
      <c r="J43" s="149"/>
      <c r="K43" s="146"/>
    </row>
    <row r="44" spans="1:47" s="148" customFormat="1" x14ac:dyDescent="0.2">
      <c r="A44" s="150"/>
      <c r="B44" s="145"/>
      <c r="C44" s="146"/>
      <c r="D44" s="147"/>
      <c r="E44" s="147"/>
      <c r="F44" s="146"/>
      <c r="G44" s="146"/>
      <c r="I44" s="147"/>
      <c r="J44" s="149"/>
      <c r="K44" s="146"/>
    </row>
    <row r="45" spans="1:47" s="148" customFormat="1" x14ac:dyDescent="0.2">
      <c r="A45" s="150"/>
      <c r="B45" s="145"/>
      <c r="C45" s="146"/>
      <c r="D45" s="147"/>
      <c r="E45" s="147"/>
      <c r="F45" s="146"/>
      <c r="G45" s="146"/>
      <c r="I45" s="147"/>
      <c r="J45" s="149"/>
      <c r="K45" s="146"/>
    </row>
    <row r="46" spans="1:47" s="148" customFormat="1" x14ac:dyDescent="0.2">
      <c r="A46" s="150"/>
      <c r="B46" s="145"/>
      <c r="C46" s="146"/>
      <c r="D46" s="147"/>
      <c r="E46" s="147"/>
      <c r="F46" s="146"/>
      <c r="G46" s="146"/>
      <c r="I46" s="147"/>
      <c r="J46" s="149"/>
      <c r="K46" s="146"/>
    </row>
    <row r="47" spans="1:47" s="148" customFormat="1" x14ac:dyDescent="0.2">
      <c r="A47" s="150"/>
      <c r="B47" s="145"/>
      <c r="C47" s="146"/>
      <c r="D47" s="147"/>
      <c r="E47" s="147"/>
      <c r="F47" s="146"/>
      <c r="G47" s="146"/>
      <c r="I47" s="147"/>
      <c r="J47" s="149"/>
      <c r="K47" s="146"/>
    </row>
    <row r="48" spans="1:47" s="148" customFormat="1" x14ac:dyDescent="0.2">
      <c r="A48" s="150"/>
      <c r="B48" s="145"/>
      <c r="C48" s="146"/>
      <c r="D48" s="147"/>
      <c r="E48" s="147"/>
      <c r="F48" s="146"/>
      <c r="G48" s="146"/>
      <c r="I48" s="147"/>
      <c r="J48" s="149"/>
      <c r="K48" s="146"/>
    </row>
    <row r="49" spans="2:11" x14ac:dyDescent="0.2">
      <c r="B49" s="145"/>
      <c r="C49" s="146"/>
      <c r="D49" s="147"/>
      <c r="E49" s="147"/>
      <c r="F49" s="146"/>
      <c r="G49" s="146"/>
      <c r="H49" s="148"/>
      <c r="I49" s="147"/>
      <c r="J49" s="149"/>
      <c r="K49" s="146"/>
    </row>
    <row r="50" spans="2:11" x14ac:dyDescent="0.2">
      <c r="B50" s="145"/>
      <c r="C50" s="146"/>
      <c r="D50" s="147"/>
      <c r="E50" s="147"/>
      <c r="F50" s="146"/>
      <c r="G50" s="146"/>
      <c r="H50" s="148"/>
      <c r="I50" s="147"/>
      <c r="J50" s="149"/>
      <c r="K50" s="146"/>
    </row>
    <row r="51" spans="2:11" x14ac:dyDescent="0.2">
      <c r="B51" s="145"/>
      <c r="C51" s="146"/>
      <c r="D51" s="147"/>
      <c r="E51" s="147"/>
      <c r="F51" s="146"/>
      <c r="G51" s="146"/>
      <c r="H51" s="148"/>
      <c r="I51" s="147"/>
      <c r="J51" s="149"/>
      <c r="K51" s="146"/>
    </row>
    <row r="52" spans="2:11" x14ac:dyDescent="0.2">
      <c r="B52" s="145"/>
      <c r="C52" s="146"/>
      <c r="D52" s="147"/>
      <c r="E52" s="147"/>
      <c r="F52" s="146"/>
      <c r="G52" s="146"/>
      <c r="H52" s="148"/>
      <c r="I52" s="147"/>
      <c r="J52" s="149"/>
      <c r="K52" s="146"/>
    </row>
    <row r="53" spans="2:11" x14ac:dyDescent="0.2">
      <c r="B53" s="145"/>
      <c r="C53" s="146"/>
      <c r="D53" s="147"/>
      <c r="E53" s="147"/>
      <c r="F53" s="146"/>
      <c r="G53" s="146"/>
      <c r="H53" s="148"/>
      <c r="I53" s="147"/>
      <c r="J53" s="149"/>
      <c r="K53" s="146"/>
    </row>
    <row r="54" spans="2:11" x14ac:dyDescent="0.2">
      <c r="B54" s="145"/>
      <c r="C54" s="146"/>
      <c r="D54" s="147"/>
      <c r="E54" s="147"/>
      <c r="F54" s="146"/>
      <c r="G54" s="146"/>
      <c r="H54" s="148"/>
      <c r="I54" s="147"/>
      <c r="J54" s="149"/>
      <c r="K54" s="146"/>
    </row>
    <row r="55" spans="2:11" x14ac:dyDescent="0.2">
      <c r="B55" s="145"/>
      <c r="C55" s="146"/>
      <c r="D55" s="147"/>
      <c r="E55" s="147"/>
      <c r="F55" s="146"/>
      <c r="G55" s="146"/>
      <c r="H55" s="148"/>
      <c r="I55" s="147"/>
      <c r="J55" s="149"/>
      <c r="K55" s="146"/>
    </row>
    <row r="56" spans="2:11" x14ac:dyDescent="0.2">
      <c r="B56" s="145"/>
      <c r="C56" s="146"/>
      <c r="D56" s="147"/>
      <c r="E56" s="147"/>
      <c r="F56" s="146"/>
      <c r="G56" s="146"/>
      <c r="H56" s="148"/>
      <c r="I56" s="147"/>
      <c r="J56" s="149"/>
      <c r="K56" s="146"/>
    </row>
    <row r="57" spans="2:11" x14ac:dyDescent="0.2">
      <c r="B57" s="145"/>
      <c r="C57" s="146"/>
      <c r="D57" s="147"/>
      <c r="E57" s="147"/>
      <c r="F57" s="146"/>
      <c r="G57" s="146"/>
      <c r="H57" s="148"/>
      <c r="I57" s="147"/>
      <c r="J57" s="149"/>
      <c r="K57" s="146"/>
    </row>
    <row r="58" spans="2:11" x14ac:dyDescent="0.2">
      <c r="B58" s="145"/>
      <c r="C58" s="146"/>
      <c r="D58" s="147"/>
      <c r="E58" s="147"/>
      <c r="F58" s="146"/>
      <c r="G58" s="146"/>
      <c r="H58" s="148"/>
      <c r="I58" s="147"/>
      <c r="J58" s="149"/>
      <c r="K58" s="146"/>
    </row>
    <row r="59" spans="2:11" x14ac:dyDescent="0.2">
      <c r="B59" s="145"/>
      <c r="C59" s="146"/>
      <c r="D59" s="147"/>
      <c r="E59" s="147"/>
      <c r="F59" s="146"/>
      <c r="G59" s="146"/>
      <c r="H59" s="148"/>
      <c r="I59" s="147"/>
      <c r="J59" s="149"/>
      <c r="K59" s="146"/>
    </row>
    <row r="60" spans="2:11" x14ac:dyDescent="0.2">
      <c r="B60" s="145"/>
      <c r="C60" s="146"/>
      <c r="D60" s="147"/>
      <c r="E60" s="147"/>
      <c r="F60" s="146"/>
      <c r="G60" s="146"/>
      <c r="H60" s="148"/>
      <c r="I60" s="147"/>
      <c r="J60" s="149"/>
      <c r="K60" s="146"/>
    </row>
    <row r="61" spans="2:11" x14ac:dyDescent="0.2">
      <c r="B61" s="145"/>
      <c r="C61" s="146"/>
      <c r="D61" s="147"/>
      <c r="E61" s="147"/>
      <c r="F61" s="146"/>
      <c r="G61" s="146"/>
      <c r="H61" s="148"/>
      <c r="I61" s="147"/>
      <c r="J61" s="149"/>
      <c r="K61" s="146"/>
    </row>
    <row r="62" spans="2:11" x14ac:dyDescent="0.2">
      <c r="B62" s="145"/>
      <c r="C62" s="146"/>
      <c r="D62" s="147"/>
      <c r="E62" s="147"/>
      <c r="F62" s="146"/>
      <c r="G62" s="146"/>
      <c r="H62" s="148"/>
      <c r="I62" s="147"/>
      <c r="J62" s="149"/>
      <c r="K62" s="146"/>
    </row>
    <row r="63" spans="2:11" x14ac:dyDescent="0.2">
      <c r="B63" s="145"/>
      <c r="C63" s="146"/>
      <c r="D63" s="147"/>
      <c r="E63" s="147"/>
      <c r="F63" s="146"/>
      <c r="G63" s="146"/>
      <c r="H63" s="148"/>
      <c r="I63" s="147"/>
      <c r="J63" s="149"/>
      <c r="K63" s="146"/>
    </row>
    <row r="64" spans="2:11" x14ac:dyDescent="0.2">
      <c r="B64" s="145"/>
      <c r="C64" s="146"/>
      <c r="D64" s="147"/>
      <c r="E64" s="147"/>
      <c r="F64" s="146"/>
      <c r="G64" s="146"/>
      <c r="H64" s="148"/>
      <c r="I64" s="147"/>
      <c r="J64" s="149"/>
      <c r="K64" s="146"/>
    </row>
    <row r="65" spans="2:11" x14ac:dyDescent="0.2">
      <c r="B65" s="145"/>
      <c r="C65" s="146"/>
      <c r="D65" s="147"/>
      <c r="E65" s="147"/>
      <c r="F65" s="146"/>
      <c r="G65" s="146"/>
      <c r="H65" s="148"/>
      <c r="I65" s="147"/>
      <c r="J65" s="149"/>
      <c r="K65" s="146"/>
    </row>
    <row r="66" spans="2:11" x14ac:dyDescent="0.2">
      <c r="B66" s="145"/>
      <c r="C66" s="146"/>
      <c r="D66" s="147"/>
      <c r="E66" s="147"/>
      <c r="F66" s="146"/>
      <c r="G66" s="146"/>
      <c r="H66" s="148"/>
      <c r="I66" s="147"/>
      <c r="J66" s="149"/>
      <c r="K66" s="146"/>
    </row>
    <row r="67" spans="2:11" x14ac:dyDescent="0.2">
      <c r="B67" s="145"/>
      <c r="C67" s="146"/>
      <c r="D67" s="147"/>
      <c r="E67" s="147"/>
      <c r="F67" s="146"/>
      <c r="G67" s="146"/>
      <c r="H67" s="148"/>
      <c r="I67" s="147"/>
      <c r="J67" s="149"/>
      <c r="K67" s="146"/>
    </row>
    <row r="68" spans="2:11" x14ac:dyDescent="0.2">
      <c r="B68" s="145"/>
      <c r="C68" s="146"/>
      <c r="D68" s="147"/>
      <c r="E68" s="147"/>
      <c r="F68" s="146"/>
      <c r="G68" s="146"/>
      <c r="H68" s="148"/>
      <c r="I68" s="147"/>
      <c r="J68" s="149"/>
      <c r="K68" s="146"/>
    </row>
    <row r="69" spans="2:11" x14ac:dyDescent="0.2">
      <c r="B69" s="145"/>
      <c r="C69" s="146"/>
      <c r="D69" s="147"/>
      <c r="E69" s="147"/>
      <c r="F69" s="146"/>
      <c r="G69" s="146"/>
      <c r="H69" s="148"/>
      <c r="I69" s="147"/>
      <c r="J69" s="149"/>
      <c r="K69" s="146"/>
    </row>
    <row r="70" spans="2:11" x14ac:dyDescent="0.2">
      <c r="B70" s="145"/>
      <c r="C70" s="146"/>
      <c r="D70" s="147"/>
      <c r="E70" s="147"/>
      <c r="F70" s="146"/>
      <c r="G70" s="146"/>
      <c r="H70" s="148"/>
      <c r="I70" s="147"/>
      <c r="J70" s="149"/>
      <c r="K70" s="146"/>
    </row>
    <row r="71" spans="2:11" x14ac:dyDescent="0.2">
      <c r="B71" s="145"/>
      <c r="C71" s="146"/>
      <c r="D71" s="147"/>
      <c r="E71" s="147"/>
      <c r="F71" s="146"/>
      <c r="G71" s="146"/>
      <c r="H71" s="148"/>
      <c r="I71" s="147"/>
      <c r="J71" s="149"/>
      <c r="K71" s="146"/>
    </row>
    <row r="72" spans="2:11" x14ac:dyDescent="0.2">
      <c r="B72" s="145"/>
      <c r="C72" s="146"/>
      <c r="D72" s="147"/>
      <c r="E72" s="147"/>
      <c r="F72" s="146"/>
      <c r="G72" s="146"/>
      <c r="H72" s="148"/>
      <c r="I72" s="147"/>
      <c r="J72" s="149"/>
      <c r="K72" s="146"/>
    </row>
    <row r="73" spans="2:11" x14ac:dyDescent="0.2">
      <c r="B73" s="145"/>
      <c r="C73" s="146"/>
      <c r="D73" s="147"/>
      <c r="E73" s="147"/>
      <c r="F73" s="146"/>
      <c r="G73" s="146"/>
      <c r="H73" s="148"/>
      <c r="I73" s="147"/>
      <c r="J73" s="149"/>
      <c r="K73" s="146"/>
    </row>
    <row r="74" spans="2:11" x14ac:dyDescent="0.2">
      <c r="B74" s="145"/>
      <c r="C74" s="146"/>
      <c r="D74" s="147"/>
      <c r="E74" s="147"/>
      <c r="F74" s="146"/>
      <c r="G74" s="146"/>
      <c r="H74" s="148"/>
      <c r="I74" s="147"/>
      <c r="J74" s="149"/>
      <c r="K74" s="146"/>
    </row>
    <row r="75" spans="2:11" x14ac:dyDescent="0.2">
      <c r="B75" s="145"/>
      <c r="C75" s="146"/>
      <c r="D75" s="147"/>
      <c r="E75" s="147"/>
      <c r="F75" s="146"/>
      <c r="G75" s="146"/>
      <c r="H75" s="148"/>
      <c r="I75" s="147"/>
      <c r="J75" s="149"/>
      <c r="K75" s="146"/>
    </row>
    <row r="76" spans="2:11" x14ac:dyDescent="0.2">
      <c r="B76" s="145"/>
      <c r="C76" s="146"/>
      <c r="D76" s="147"/>
      <c r="E76" s="147"/>
      <c r="F76" s="146"/>
      <c r="G76" s="146"/>
      <c r="H76" s="148"/>
      <c r="I76" s="147"/>
      <c r="J76" s="149"/>
      <c r="K76" s="146"/>
    </row>
    <row r="77" spans="2:11" x14ac:dyDescent="0.2">
      <c r="B77" s="145"/>
      <c r="C77" s="146"/>
      <c r="D77" s="147"/>
      <c r="E77" s="147"/>
      <c r="F77" s="146"/>
      <c r="G77" s="146"/>
      <c r="H77" s="148"/>
      <c r="I77" s="147"/>
      <c r="J77" s="149"/>
      <c r="K77" s="146"/>
    </row>
    <row r="78" spans="2:11" x14ac:dyDescent="0.2">
      <c r="B78" s="145"/>
      <c r="C78" s="146"/>
      <c r="D78" s="147"/>
      <c r="E78" s="147"/>
      <c r="F78" s="146"/>
      <c r="G78" s="146"/>
      <c r="H78" s="148"/>
      <c r="I78" s="147"/>
      <c r="J78" s="149"/>
      <c r="K78" s="146"/>
    </row>
    <row r="79" spans="2:11" x14ac:dyDescent="0.2">
      <c r="B79" s="145"/>
      <c r="C79" s="146"/>
      <c r="D79" s="147"/>
      <c r="E79" s="147"/>
      <c r="F79" s="146"/>
      <c r="G79" s="146"/>
      <c r="H79" s="148"/>
      <c r="I79" s="147"/>
      <c r="J79" s="149"/>
      <c r="K79" s="146"/>
    </row>
    <row r="80" spans="2:11" x14ac:dyDescent="0.2">
      <c r="B80" s="145"/>
      <c r="C80" s="146"/>
      <c r="D80" s="147"/>
      <c r="E80" s="147"/>
      <c r="F80" s="146"/>
      <c r="G80" s="146"/>
      <c r="H80" s="148"/>
      <c r="I80" s="147"/>
      <c r="J80" s="149"/>
      <c r="K80" s="146"/>
    </row>
    <row r="81" spans="2:11" x14ac:dyDescent="0.2">
      <c r="B81" s="145"/>
      <c r="C81" s="146"/>
      <c r="D81" s="147"/>
      <c r="E81" s="147"/>
      <c r="F81" s="146"/>
      <c r="G81" s="146"/>
      <c r="H81" s="148"/>
      <c r="I81" s="147"/>
      <c r="J81" s="149"/>
      <c r="K81" s="146"/>
    </row>
    <row r="82" spans="2:11" x14ac:dyDescent="0.2">
      <c r="B82" s="145"/>
      <c r="C82" s="146"/>
      <c r="D82" s="147"/>
      <c r="E82" s="147"/>
      <c r="F82" s="146"/>
      <c r="G82" s="146"/>
      <c r="H82" s="148"/>
      <c r="I82" s="147"/>
      <c r="J82" s="149"/>
      <c r="K82" s="146"/>
    </row>
    <row r="83" spans="2:11" x14ac:dyDescent="0.2">
      <c r="B83" s="145"/>
      <c r="C83" s="146"/>
      <c r="D83" s="147"/>
      <c r="E83" s="147"/>
      <c r="F83" s="146"/>
      <c r="G83" s="146"/>
      <c r="H83" s="148"/>
      <c r="I83" s="147"/>
      <c r="J83" s="149"/>
      <c r="K83" s="146"/>
    </row>
    <row r="84" spans="2:11" x14ac:dyDescent="0.2">
      <c r="B84" s="145"/>
      <c r="C84" s="146"/>
      <c r="D84" s="147"/>
      <c r="E84" s="147"/>
      <c r="F84" s="146"/>
      <c r="G84" s="146"/>
      <c r="H84" s="148"/>
      <c r="I84" s="147"/>
      <c r="J84" s="149"/>
      <c r="K84" s="146"/>
    </row>
    <row r="85" spans="2:11" x14ac:dyDescent="0.2">
      <c r="B85" s="145"/>
      <c r="C85" s="146"/>
      <c r="D85" s="147"/>
      <c r="E85" s="147"/>
      <c r="F85" s="146"/>
      <c r="G85" s="146"/>
      <c r="H85" s="148"/>
      <c r="I85" s="147"/>
      <c r="J85" s="149"/>
      <c r="K85" s="146"/>
    </row>
    <row r="86" spans="2:11" x14ac:dyDescent="0.2">
      <c r="B86" s="145"/>
      <c r="C86" s="146"/>
      <c r="D86" s="147"/>
      <c r="E86" s="147"/>
      <c r="F86" s="146"/>
      <c r="G86" s="146"/>
      <c r="H86" s="148"/>
      <c r="I86" s="147"/>
      <c r="J86" s="149"/>
      <c r="K86" s="146"/>
    </row>
    <row r="87" spans="2:11" x14ac:dyDescent="0.2">
      <c r="B87" s="145"/>
      <c r="C87" s="146"/>
      <c r="D87" s="147"/>
      <c r="E87" s="147"/>
      <c r="F87" s="146"/>
      <c r="G87" s="146"/>
      <c r="H87" s="148"/>
      <c r="I87" s="147"/>
      <c r="J87" s="149"/>
      <c r="K87" s="146"/>
    </row>
    <row r="88" spans="2:11" x14ac:dyDescent="0.2">
      <c r="B88" s="145"/>
      <c r="C88" s="146"/>
      <c r="D88" s="147"/>
      <c r="E88" s="147"/>
      <c r="F88" s="146"/>
      <c r="G88" s="146"/>
      <c r="H88" s="148"/>
      <c r="I88" s="147"/>
      <c r="J88" s="149"/>
      <c r="K88" s="146"/>
    </row>
    <row r="89" spans="2:11" x14ac:dyDescent="0.2">
      <c r="B89" s="145"/>
      <c r="C89" s="146"/>
      <c r="D89" s="147"/>
      <c r="E89" s="147"/>
      <c r="F89" s="146"/>
      <c r="G89" s="146"/>
      <c r="H89" s="148"/>
      <c r="I89" s="147"/>
      <c r="J89" s="149"/>
      <c r="K89" s="146"/>
    </row>
    <row r="90" spans="2:11" x14ac:dyDescent="0.2">
      <c r="B90" s="145"/>
      <c r="C90" s="146"/>
      <c r="D90" s="147"/>
      <c r="E90" s="147"/>
      <c r="F90" s="146"/>
      <c r="G90" s="146"/>
      <c r="H90" s="148"/>
      <c r="I90" s="147"/>
      <c r="J90" s="149"/>
      <c r="K90" s="146"/>
    </row>
    <row r="91" spans="2:11" x14ac:dyDescent="0.2">
      <c r="B91" s="145"/>
      <c r="C91" s="146"/>
      <c r="D91" s="147"/>
      <c r="E91" s="147"/>
      <c r="F91" s="146"/>
      <c r="G91" s="146"/>
      <c r="H91" s="148"/>
      <c r="I91" s="147"/>
      <c r="J91" s="149"/>
      <c r="K91" s="146"/>
    </row>
    <row r="92" spans="2:11" x14ac:dyDescent="0.2">
      <c r="B92" s="145"/>
      <c r="C92" s="146"/>
      <c r="D92" s="147"/>
      <c r="E92" s="147"/>
      <c r="F92" s="146"/>
      <c r="G92" s="146"/>
      <c r="H92" s="148"/>
      <c r="I92" s="147"/>
      <c r="J92" s="149"/>
      <c r="K92" s="146"/>
    </row>
    <row r="93" spans="2:11" x14ac:dyDescent="0.2">
      <c r="B93" s="145"/>
      <c r="C93" s="146"/>
      <c r="D93" s="147"/>
      <c r="E93" s="147"/>
      <c r="F93" s="146"/>
      <c r="G93" s="146"/>
      <c r="H93" s="148"/>
      <c r="I93" s="147"/>
      <c r="J93" s="149"/>
      <c r="K93" s="146"/>
    </row>
    <row r="94" spans="2:11" x14ac:dyDescent="0.2">
      <c r="B94" s="145"/>
      <c r="C94" s="146"/>
      <c r="D94" s="147"/>
      <c r="E94" s="147"/>
      <c r="F94" s="146"/>
      <c r="G94" s="146"/>
      <c r="H94" s="148"/>
      <c r="I94" s="147"/>
      <c r="J94" s="149"/>
      <c r="K94" s="146"/>
    </row>
    <row r="95" spans="2:11" x14ac:dyDescent="0.2">
      <c r="B95" s="145"/>
      <c r="C95" s="146"/>
      <c r="D95" s="147"/>
      <c r="E95" s="147"/>
      <c r="F95" s="146"/>
      <c r="G95" s="146"/>
      <c r="H95" s="148"/>
      <c r="I95" s="147"/>
      <c r="J95" s="149"/>
      <c r="K95" s="146"/>
    </row>
    <row r="96" spans="2:11" x14ac:dyDescent="0.2">
      <c r="B96" s="145"/>
      <c r="C96" s="146"/>
      <c r="D96" s="147"/>
      <c r="E96" s="147"/>
      <c r="F96" s="146"/>
      <c r="G96" s="146"/>
      <c r="H96" s="148"/>
      <c r="I96" s="147"/>
      <c r="J96" s="149"/>
      <c r="K96" s="146"/>
    </row>
    <row r="97" spans="2:11" x14ac:dyDescent="0.2">
      <c r="B97" s="145"/>
      <c r="C97" s="146"/>
      <c r="D97" s="147"/>
      <c r="E97" s="147"/>
      <c r="F97" s="146"/>
      <c r="G97" s="146"/>
      <c r="H97" s="148"/>
      <c r="I97" s="147"/>
      <c r="J97" s="149"/>
      <c r="K97" s="146"/>
    </row>
    <row r="98" spans="2:11" x14ac:dyDescent="0.2">
      <c r="B98" s="145"/>
      <c r="C98" s="146"/>
      <c r="D98" s="147"/>
      <c r="E98" s="147"/>
      <c r="F98" s="146"/>
      <c r="G98" s="146"/>
      <c r="H98" s="148"/>
      <c r="I98" s="147"/>
      <c r="J98" s="149"/>
      <c r="K98" s="146"/>
    </row>
    <row r="99" spans="2:11" x14ac:dyDescent="0.2">
      <c r="B99" s="145"/>
      <c r="C99" s="146"/>
      <c r="D99" s="147"/>
      <c r="E99" s="147"/>
      <c r="F99" s="146"/>
      <c r="G99" s="146"/>
      <c r="H99" s="148"/>
      <c r="I99" s="147"/>
      <c r="J99" s="149"/>
      <c r="K99" s="146"/>
    </row>
    <row r="100" spans="2:11" x14ac:dyDescent="0.2">
      <c r="B100" s="145"/>
      <c r="C100" s="146"/>
      <c r="D100" s="147"/>
      <c r="E100" s="147"/>
      <c r="F100" s="146"/>
      <c r="G100" s="146"/>
      <c r="H100" s="148"/>
      <c r="I100" s="147"/>
      <c r="J100" s="149"/>
      <c r="K100" s="146"/>
    </row>
    <row r="101" spans="2:11" x14ac:dyDescent="0.2">
      <c r="B101" s="145"/>
      <c r="C101" s="146"/>
      <c r="D101" s="147"/>
      <c r="E101" s="147"/>
      <c r="F101" s="146"/>
      <c r="G101" s="146"/>
      <c r="H101" s="148"/>
      <c r="I101" s="147"/>
      <c r="J101" s="149"/>
      <c r="K101" s="146"/>
    </row>
    <row r="102" spans="2:11" x14ac:dyDescent="0.2">
      <c r="B102" s="145"/>
      <c r="C102" s="146"/>
      <c r="D102" s="147"/>
      <c r="E102" s="147"/>
      <c r="F102" s="146"/>
      <c r="G102" s="146"/>
      <c r="H102" s="148"/>
      <c r="I102" s="147"/>
      <c r="J102" s="149"/>
      <c r="K102" s="146"/>
    </row>
    <row r="103" spans="2:11" x14ac:dyDescent="0.2">
      <c r="B103" s="145"/>
      <c r="C103" s="146"/>
      <c r="D103" s="147"/>
      <c r="E103" s="147"/>
      <c r="F103" s="146"/>
      <c r="G103" s="146"/>
      <c r="H103" s="148"/>
      <c r="I103" s="147"/>
      <c r="J103" s="149"/>
      <c r="K103" s="146"/>
    </row>
    <row r="104" spans="2:11" x14ac:dyDescent="0.2">
      <c r="B104" s="145"/>
      <c r="C104" s="146"/>
      <c r="D104" s="147"/>
      <c r="E104" s="147"/>
      <c r="F104" s="146"/>
      <c r="G104" s="146"/>
      <c r="H104" s="148"/>
      <c r="I104" s="147"/>
      <c r="J104" s="149"/>
      <c r="K104" s="146"/>
    </row>
    <row r="105" spans="2:11" x14ac:dyDescent="0.2">
      <c r="B105" s="145"/>
      <c r="C105" s="146"/>
      <c r="D105" s="147"/>
      <c r="E105" s="147"/>
      <c r="F105" s="146"/>
      <c r="G105" s="146"/>
      <c r="H105" s="148"/>
      <c r="I105" s="147"/>
      <c r="J105" s="149"/>
      <c r="K105" s="146"/>
    </row>
    <row r="106" spans="2:11" x14ac:dyDescent="0.2">
      <c r="B106" s="145"/>
      <c r="C106" s="146"/>
      <c r="D106" s="147"/>
      <c r="E106" s="147"/>
      <c r="F106" s="146"/>
      <c r="G106" s="146"/>
      <c r="H106" s="148"/>
      <c r="I106" s="147"/>
      <c r="J106" s="149"/>
      <c r="K106" s="146"/>
    </row>
    <row r="107" spans="2:11" x14ac:dyDescent="0.2">
      <c r="B107" s="145"/>
      <c r="C107" s="146"/>
      <c r="D107" s="147"/>
      <c r="E107" s="147"/>
      <c r="F107" s="146"/>
      <c r="G107" s="146"/>
      <c r="H107" s="148"/>
      <c r="I107" s="147"/>
      <c r="J107" s="149"/>
      <c r="K107" s="146"/>
    </row>
    <row r="108" spans="2:11" x14ac:dyDescent="0.2">
      <c r="B108" s="145"/>
      <c r="C108" s="146"/>
      <c r="D108" s="147"/>
      <c r="E108" s="147"/>
      <c r="F108" s="146"/>
      <c r="G108" s="146"/>
      <c r="H108" s="148"/>
      <c r="I108" s="147"/>
      <c r="J108" s="149"/>
      <c r="K108" s="146"/>
    </row>
    <row r="109" spans="2:11" x14ac:dyDescent="0.2">
      <c r="B109" s="145"/>
      <c r="C109" s="146"/>
      <c r="D109" s="147"/>
      <c r="E109" s="147"/>
      <c r="F109" s="146"/>
      <c r="G109" s="146"/>
      <c r="H109" s="148"/>
      <c r="I109" s="147"/>
      <c r="J109" s="149"/>
      <c r="K109" s="146"/>
    </row>
    <row r="110" spans="2:11" x14ac:dyDescent="0.2">
      <c r="B110" s="145"/>
      <c r="C110" s="146"/>
      <c r="D110" s="147"/>
      <c r="E110" s="147"/>
      <c r="F110" s="146"/>
      <c r="G110" s="146"/>
      <c r="H110" s="148"/>
      <c r="I110" s="147"/>
      <c r="J110" s="149"/>
      <c r="K110" s="146"/>
    </row>
    <row r="111" spans="2:11" x14ac:dyDescent="0.2">
      <c r="B111" s="145"/>
      <c r="C111" s="146"/>
      <c r="D111" s="147"/>
      <c r="E111" s="147"/>
      <c r="F111" s="146"/>
      <c r="G111" s="146"/>
      <c r="H111" s="148"/>
      <c r="I111" s="147"/>
      <c r="J111" s="149"/>
      <c r="K111" s="146"/>
    </row>
    <row r="112" spans="2:11" x14ac:dyDescent="0.2">
      <c r="B112" s="145"/>
      <c r="C112" s="146"/>
      <c r="D112" s="147"/>
      <c r="E112" s="147"/>
      <c r="F112" s="146"/>
      <c r="G112" s="146"/>
      <c r="H112" s="148"/>
      <c r="I112" s="147"/>
      <c r="J112" s="149"/>
      <c r="K112" s="146"/>
    </row>
    <row r="113" spans="2:11" x14ac:dyDescent="0.2">
      <c r="B113" s="145"/>
      <c r="C113" s="146"/>
      <c r="D113" s="147"/>
      <c r="E113" s="147"/>
      <c r="F113" s="146"/>
      <c r="G113" s="146"/>
      <c r="H113" s="148"/>
      <c r="I113" s="147"/>
      <c r="J113" s="149"/>
      <c r="K113" s="146"/>
    </row>
    <row r="114" spans="2:11" x14ac:dyDescent="0.2">
      <c r="B114" s="145"/>
      <c r="C114" s="146"/>
      <c r="D114" s="147"/>
      <c r="E114" s="147"/>
      <c r="F114" s="146"/>
      <c r="G114" s="146"/>
      <c r="H114" s="148"/>
      <c r="I114" s="147"/>
      <c r="J114" s="149"/>
      <c r="K114" s="146"/>
    </row>
    <row r="115" spans="2:11" x14ac:dyDescent="0.2">
      <c r="B115" s="145"/>
      <c r="C115" s="146"/>
      <c r="D115" s="147"/>
      <c r="E115" s="147"/>
      <c r="F115" s="146"/>
      <c r="G115" s="146"/>
      <c r="H115" s="148"/>
      <c r="I115" s="147"/>
      <c r="J115" s="149"/>
      <c r="K115" s="146"/>
    </row>
    <row r="116" spans="2:11" x14ac:dyDescent="0.2">
      <c r="B116" s="145"/>
      <c r="C116" s="146"/>
      <c r="D116" s="147"/>
      <c r="E116" s="147"/>
      <c r="F116" s="146"/>
      <c r="G116" s="146"/>
      <c r="H116" s="148"/>
      <c r="I116" s="147"/>
      <c r="J116" s="149"/>
      <c r="K116" s="146"/>
    </row>
    <row r="117" spans="2:11" x14ac:dyDescent="0.2">
      <c r="B117" s="145"/>
      <c r="C117" s="146"/>
      <c r="D117" s="147"/>
      <c r="E117" s="147"/>
      <c r="F117" s="146"/>
      <c r="G117" s="146"/>
      <c r="H117" s="148"/>
      <c r="I117" s="147"/>
      <c r="J117" s="149"/>
      <c r="K117" s="146"/>
    </row>
    <row r="118" spans="2:11" x14ac:dyDescent="0.2">
      <c r="B118" s="145"/>
      <c r="C118" s="146"/>
      <c r="D118" s="147"/>
      <c r="E118" s="147"/>
      <c r="F118" s="146"/>
      <c r="G118" s="146"/>
      <c r="H118" s="148"/>
      <c r="I118" s="147"/>
      <c r="J118" s="149"/>
      <c r="K118" s="146"/>
    </row>
    <row r="119" spans="2:11" x14ac:dyDescent="0.2">
      <c r="B119" s="145"/>
      <c r="C119" s="146"/>
      <c r="D119" s="147"/>
      <c r="E119" s="147"/>
      <c r="F119" s="146"/>
      <c r="G119" s="146"/>
      <c r="H119" s="148"/>
      <c r="I119" s="147"/>
      <c r="J119" s="149"/>
      <c r="K119" s="146"/>
    </row>
    <row r="120" spans="2:11" x14ac:dyDescent="0.2">
      <c r="B120" s="145"/>
      <c r="C120" s="146"/>
      <c r="D120" s="147"/>
      <c r="E120" s="147"/>
      <c r="F120" s="146"/>
      <c r="G120" s="146"/>
      <c r="H120" s="148"/>
      <c r="I120" s="147"/>
      <c r="J120" s="149"/>
      <c r="K120" s="146"/>
    </row>
    <row r="121" spans="2:11" x14ac:dyDescent="0.2">
      <c r="B121" s="145"/>
      <c r="C121" s="146"/>
      <c r="D121" s="147"/>
      <c r="E121" s="147"/>
      <c r="F121" s="146"/>
      <c r="G121" s="146"/>
      <c r="H121" s="148"/>
      <c r="I121" s="147"/>
      <c r="J121" s="149"/>
      <c r="K121" s="146"/>
    </row>
    <row r="122" spans="2:11" x14ac:dyDescent="0.2">
      <c r="B122" s="145"/>
      <c r="C122" s="146"/>
      <c r="D122" s="147"/>
      <c r="E122" s="147"/>
      <c r="F122" s="146"/>
      <c r="G122" s="146"/>
      <c r="H122" s="148"/>
      <c r="I122" s="147"/>
      <c r="J122" s="149"/>
      <c r="K122" s="146"/>
    </row>
    <row r="123" spans="2:11" x14ac:dyDescent="0.2">
      <c r="B123" s="145"/>
      <c r="C123" s="146"/>
      <c r="D123" s="147"/>
      <c r="E123" s="147"/>
      <c r="F123" s="146"/>
      <c r="G123" s="146"/>
      <c r="H123" s="148"/>
      <c r="I123" s="147"/>
      <c r="J123" s="149"/>
      <c r="K123" s="146"/>
    </row>
    <row r="124" spans="2:11" x14ac:dyDescent="0.2">
      <c r="B124" s="145"/>
      <c r="C124" s="146"/>
      <c r="D124" s="147"/>
      <c r="E124" s="147"/>
      <c r="F124" s="146"/>
      <c r="G124" s="146"/>
      <c r="H124" s="148"/>
      <c r="I124" s="147"/>
      <c r="J124" s="149"/>
      <c r="K124" s="146"/>
    </row>
    <row r="125" spans="2:11" x14ac:dyDescent="0.2">
      <c r="B125" s="145"/>
      <c r="C125" s="146"/>
      <c r="D125" s="147"/>
      <c r="E125" s="147"/>
      <c r="F125" s="146"/>
      <c r="G125" s="146"/>
      <c r="H125" s="148"/>
      <c r="I125" s="147"/>
      <c r="J125" s="149"/>
      <c r="K125" s="146"/>
    </row>
    <row r="126" spans="2:11" x14ac:dyDescent="0.2">
      <c r="B126" s="145"/>
      <c r="C126" s="146"/>
      <c r="D126" s="147"/>
      <c r="E126" s="147"/>
      <c r="F126" s="146"/>
      <c r="G126" s="146"/>
      <c r="H126" s="148"/>
      <c r="I126" s="147"/>
      <c r="J126" s="149"/>
      <c r="K126" s="146"/>
    </row>
    <row r="127" spans="2:11" x14ac:dyDescent="0.2">
      <c r="B127" s="145"/>
      <c r="C127" s="146"/>
      <c r="D127" s="147"/>
      <c r="E127" s="147"/>
      <c r="F127" s="146"/>
      <c r="G127" s="146"/>
      <c r="H127" s="148"/>
      <c r="I127" s="147"/>
      <c r="J127" s="149"/>
      <c r="K127" s="146"/>
    </row>
    <row r="128" spans="2:11" x14ac:dyDescent="0.2">
      <c r="B128" s="145"/>
      <c r="C128" s="146"/>
      <c r="D128" s="147"/>
      <c r="E128" s="147"/>
      <c r="F128" s="146"/>
      <c r="G128" s="146"/>
      <c r="H128" s="148"/>
      <c r="I128" s="147"/>
      <c r="J128" s="149"/>
      <c r="K128" s="146"/>
    </row>
    <row r="129" spans="2:11" x14ac:dyDescent="0.2">
      <c r="B129" s="145"/>
      <c r="C129" s="146"/>
      <c r="D129" s="147"/>
      <c r="E129" s="147"/>
      <c r="F129" s="146"/>
      <c r="G129" s="146"/>
      <c r="H129" s="148"/>
      <c r="I129" s="147"/>
      <c r="J129" s="149"/>
      <c r="K129" s="146"/>
    </row>
    <row r="130" spans="2:11" x14ac:dyDescent="0.2">
      <c r="B130" s="145"/>
      <c r="C130" s="146"/>
      <c r="D130" s="147"/>
      <c r="E130" s="147"/>
      <c r="F130" s="146"/>
      <c r="G130" s="146"/>
      <c r="H130" s="148"/>
      <c r="I130" s="147"/>
      <c r="J130" s="149"/>
      <c r="K130" s="146"/>
    </row>
    <row r="131" spans="2:11" x14ac:dyDescent="0.2">
      <c r="B131" s="145"/>
      <c r="C131" s="146"/>
      <c r="D131" s="147"/>
      <c r="E131" s="147"/>
      <c r="F131" s="146"/>
      <c r="G131" s="146"/>
      <c r="H131" s="148"/>
      <c r="I131" s="147"/>
      <c r="J131" s="149"/>
      <c r="K131" s="146"/>
    </row>
    <row r="132" spans="2:11" x14ac:dyDescent="0.2">
      <c r="B132" s="145"/>
      <c r="C132" s="146"/>
      <c r="D132" s="147"/>
      <c r="E132" s="147"/>
      <c r="F132" s="146"/>
      <c r="G132" s="146"/>
      <c r="H132" s="148"/>
      <c r="I132" s="147"/>
      <c r="J132" s="149"/>
      <c r="K132" s="146"/>
    </row>
    <row r="133" spans="2:11" x14ac:dyDescent="0.2">
      <c r="B133" s="145"/>
      <c r="C133" s="146"/>
      <c r="D133" s="147"/>
      <c r="E133" s="147"/>
      <c r="F133" s="146"/>
      <c r="G133" s="146"/>
      <c r="H133" s="148"/>
      <c r="I133" s="147"/>
      <c r="J133" s="149"/>
      <c r="K133" s="146"/>
    </row>
    <row r="134" spans="2:11" x14ac:dyDescent="0.2">
      <c r="B134" s="145"/>
      <c r="C134" s="146"/>
      <c r="D134" s="147"/>
      <c r="E134" s="147"/>
      <c r="F134" s="146"/>
      <c r="G134" s="146"/>
      <c r="H134" s="148"/>
      <c r="I134" s="147"/>
      <c r="J134" s="149"/>
      <c r="K134" s="146"/>
    </row>
    <row r="135" spans="2:11" x14ac:dyDescent="0.2">
      <c r="B135" s="145"/>
      <c r="C135" s="146"/>
      <c r="D135" s="147"/>
      <c r="E135" s="147"/>
      <c r="F135" s="146"/>
      <c r="G135" s="146"/>
      <c r="H135" s="148"/>
      <c r="I135" s="147"/>
      <c r="J135" s="149"/>
      <c r="K135" s="146"/>
    </row>
    <row r="136" spans="2:11" x14ac:dyDescent="0.2">
      <c r="B136" s="145"/>
      <c r="C136" s="146"/>
      <c r="D136" s="147"/>
      <c r="E136" s="147"/>
      <c r="F136" s="146"/>
      <c r="G136" s="146"/>
      <c r="H136" s="148"/>
      <c r="I136" s="147"/>
      <c r="J136" s="149"/>
      <c r="K136" s="146"/>
    </row>
    <row r="137" spans="2:11" x14ac:dyDescent="0.2">
      <c r="B137" s="145"/>
      <c r="C137" s="146"/>
      <c r="D137" s="147"/>
      <c r="E137" s="147"/>
      <c r="F137" s="146"/>
      <c r="G137" s="146"/>
      <c r="H137" s="148"/>
      <c r="I137" s="147"/>
      <c r="J137" s="149"/>
      <c r="K137" s="146"/>
    </row>
    <row r="138" spans="2:11" x14ac:dyDescent="0.2">
      <c r="B138" s="145"/>
      <c r="C138" s="146"/>
      <c r="D138" s="147"/>
      <c r="E138" s="147"/>
      <c r="F138" s="146"/>
      <c r="G138" s="146"/>
      <c r="H138" s="148"/>
      <c r="I138" s="147"/>
      <c r="J138" s="149"/>
      <c r="K138" s="146"/>
    </row>
    <row r="139" spans="2:11" x14ac:dyDescent="0.2">
      <c r="B139" s="145"/>
      <c r="C139" s="146"/>
      <c r="D139" s="147"/>
      <c r="E139" s="147"/>
      <c r="F139" s="146"/>
      <c r="G139" s="146"/>
      <c r="H139" s="148"/>
      <c r="I139" s="147"/>
      <c r="J139" s="149"/>
      <c r="K139" s="146"/>
    </row>
    <row r="140" spans="2:11" x14ac:dyDescent="0.2">
      <c r="B140" s="145"/>
      <c r="C140" s="146"/>
      <c r="D140" s="147"/>
      <c r="E140" s="147"/>
      <c r="F140" s="146"/>
      <c r="G140" s="146"/>
      <c r="H140" s="148"/>
      <c r="I140" s="147"/>
      <c r="J140" s="149"/>
      <c r="K140" s="146"/>
    </row>
    <row r="141" spans="2:11" x14ac:dyDescent="0.2">
      <c r="B141" s="145"/>
      <c r="C141" s="146"/>
      <c r="D141" s="147"/>
      <c r="E141" s="147"/>
      <c r="F141" s="146"/>
      <c r="G141" s="146"/>
      <c r="H141" s="148"/>
      <c r="I141" s="147"/>
      <c r="J141" s="149"/>
      <c r="K141" s="146"/>
    </row>
    <row r="142" spans="2:11" x14ac:dyDescent="0.2">
      <c r="B142" s="145"/>
      <c r="C142" s="146"/>
      <c r="D142" s="147"/>
      <c r="E142" s="147"/>
      <c r="F142" s="146"/>
      <c r="G142" s="146"/>
      <c r="H142" s="148"/>
      <c r="I142" s="147"/>
      <c r="J142" s="149"/>
      <c r="K142" s="146"/>
    </row>
    <row r="143" spans="2:11" x14ac:dyDescent="0.2">
      <c r="B143" s="145"/>
      <c r="C143" s="146"/>
      <c r="D143" s="147"/>
      <c r="E143" s="147"/>
      <c r="F143" s="146"/>
      <c r="G143" s="146"/>
      <c r="H143" s="148"/>
      <c r="I143" s="147"/>
      <c r="J143" s="149"/>
      <c r="K143" s="146"/>
    </row>
    <row r="144" spans="2:11" x14ac:dyDescent="0.2">
      <c r="B144" s="145"/>
      <c r="C144" s="146"/>
      <c r="D144" s="147"/>
      <c r="E144" s="147"/>
      <c r="F144" s="146"/>
      <c r="G144" s="146"/>
      <c r="H144" s="148"/>
      <c r="I144" s="147"/>
      <c r="J144" s="149"/>
      <c r="K144" s="146"/>
    </row>
    <row r="145" spans="2:11" x14ac:dyDescent="0.2">
      <c r="B145" s="145"/>
      <c r="C145" s="146"/>
      <c r="D145" s="147"/>
      <c r="E145" s="147"/>
      <c r="F145" s="146"/>
      <c r="G145" s="146"/>
      <c r="H145" s="148"/>
      <c r="I145" s="147"/>
      <c r="J145" s="149"/>
      <c r="K145" s="146"/>
    </row>
    <row r="146" spans="2:11" x14ac:dyDescent="0.2">
      <c r="B146" s="145"/>
      <c r="C146" s="146"/>
      <c r="D146" s="147"/>
      <c r="E146" s="147"/>
      <c r="F146" s="146"/>
      <c r="G146" s="146"/>
      <c r="H146" s="148"/>
      <c r="I146" s="147"/>
      <c r="J146" s="149"/>
      <c r="K146" s="146"/>
    </row>
    <row r="147" spans="2:11" x14ac:dyDescent="0.2">
      <c r="B147" s="145"/>
      <c r="C147" s="146"/>
      <c r="D147" s="147"/>
      <c r="E147" s="147"/>
      <c r="F147" s="146"/>
      <c r="G147" s="146"/>
      <c r="H147" s="148"/>
      <c r="I147" s="147"/>
      <c r="J147" s="149"/>
      <c r="K147" s="146"/>
    </row>
    <row r="148" spans="2:11" x14ac:dyDescent="0.2">
      <c r="B148" s="145"/>
      <c r="C148" s="146"/>
      <c r="D148" s="147"/>
      <c r="E148" s="147"/>
      <c r="F148" s="146"/>
      <c r="G148" s="146"/>
      <c r="H148" s="148"/>
      <c r="I148" s="147"/>
      <c r="J148" s="149"/>
      <c r="K148" s="146"/>
    </row>
    <row r="149" spans="2:11" x14ac:dyDescent="0.2">
      <c r="B149" s="145"/>
      <c r="C149" s="146"/>
      <c r="D149" s="147"/>
      <c r="E149" s="147"/>
      <c r="F149" s="146"/>
      <c r="G149" s="146"/>
      <c r="H149" s="148"/>
      <c r="I149" s="147"/>
      <c r="J149" s="149"/>
      <c r="K149" s="146"/>
    </row>
    <row r="150" spans="2:11" x14ac:dyDescent="0.2">
      <c r="B150" s="145"/>
      <c r="C150" s="146"/>
      <c r="D150" s="147"/>
      <c r="E150" s="147"/>
      <c r="F150" s="146"/>
      <c r="G150" s="146"/>
      <c r="H150" s="148"/>
      <c r="I150" s="147"/>
      <c r="J150" s="149"/>
      <c r="K150" s="146"/>
    </row>
    <row r="151" spans="2:11" x14ac:dyDescent="0.2">
      <c r="B151" s="145"/>
      <c r="C151" s="146"/>
      <c r="D151" s="147"/>
      <c r="E151" s="147"/>
      <c r="F151" s="146"/>
      <c r="G151" s="146"/>
      <c r="H151" s="148"/>
      <c r="I151" s="147"/>
      <c r="J151" s="149"/>
      <c r="K151" s="146"/>
    </row>
    <row r="152" spans="2:11" x14ac:dyDescent="0.2">
      <c r="B152" s="145"/>
      <c r="C152" s="146"/>
      <c r="D152" s="147"/>
      <c r="E152" s="147"/>
      <c r="F152" s="146"/>
      <c r="G152" s="146"/>
      <c r="H152" s="148"/>
      <c r="I152" s="147"/>
      <c r="J152" s="149"/>
      <c r="K152" s="146"/>
    </row>
    <row r="153" spans="2:11" x14ac:dyDescent="0.2">
      <c r="B153" s="145"/>
      <c r="C153" s="146"/>
      <c r="D153" s="147"/>
      <c r="E153" s="147"/>
      <c r="F153" s="146"/>
      <c r="G153" s="146"/>
      <c r="H153" s="148"/>
      <c r="I153" s="147"/>
      <c r="J153" s="149"/>
      <c r="K153" s="146"/>
    </row>
    <row r="154" spans="2:11" x14ac:dyDescent="0.2">
      <c r="B154" s="145"/>
      <c r="C154" s="146"/>
      <c r="D154" s="147"/>
      <c r="E154" s="147"/>
      <c r="F154" s="146"/>
      <c r="G154" s="146"/>
      <c r="H154" s="148"/>
      <c r="I154" s="147"/>
      <c r="J154" s="149"/>
      <c r="K154" s="146"/>
    </row>
    <row r="155" spans="2:11" x14ac:dyDescent="0.2">
      <c r="B155" s="145"/>
      <c r="C155" s="146"/>
      <c r="D155" s="147"/>
      <c r="E155" s="147"/>
      <c r="F155" s="146"/>
      <c r="G155" s="146"/>
      <c r="H155" s="148"/>
      <c r="I155" s="147"/>
      <c r="J155" s="149"/>
      <c r="K155" s="146"/>
    </row>
    <row r="156" spans="2:11" x14ac:dyDescent="0.2">
      <c r="B156" s="145"/>
      <c r="C156" s="146"/>
      <c r="D156" s="147"/>
      <c r="E156" s="147"/>
      <c r="F156" s="146"/>
      <c r="G156" s="146"/>
      <c r="H156" s="148"/>
      <c r="I156" s="147"/>
      <c r="J156" s="149"/>
      <c r="K156" s="146"/>
    </row>
    <row r="157" spans="2:11" x14ac:dyDescent="0.2">
      <c r="B157" s="145"/>
      <c r="C157" s="146"/>
      <c r="D157" s="147"/>
      <c r="E157" s="147"/>
      <c r="F157" s="146"/>
      <c r="G157" s="146"/>
      <c r="H157" s="148"/>
      <c r="I157" s="147"/>
      <c r="J157" s="149"/>
      <c r="K157" s="146"/>
    </row>
    <row r="158" spans="2:11" x14ac:dyDescent="0.2">
      <c r="B158" s="145"/>
      <c r="C158" s="146"/>
      <c r="D158" s="147"/>
      <c r="E158" s="147"/>
      <c r="F158" s="146"/>
      <c r="G158" s="146"/>
      <c r="H158" s="148"/>
      <c r="I158" s="147"/>
      <c r="J158" s="149"/>
      <c r="K158" s="146"/>
    </row>
    <row r="159" spans="2:11" x14ac:dyDescent="0.2">
      <c r="B159" s="145"/>
      <c r="C159" s="146"/>
      <c r="D159" s="147"/>
      <c r="E159" s="147"/>
      <c r="F159" s="146"/>
      <c r="G159" s="146"/>
      <c r="H159" s="148"/>
      <c r="I159" s="147"/>
      <c r="J159" s="149"/>
      <c r="K159" s="146"/>
    </row>
    <row r="160" spans="2:11" x14ac:dyDescent="0.2">
      <c r="B160" s="145"/>
      <c r="C160" s="146"/>
      <c r="D160" s="147"/>
      <c r="E160" s="147"/>
      <c r="F160" s="146"/>
      <c r="G160" s="146"/>
      <c r="H160" s="148"/>
      <c r="I160" s="147"/>
      <c r="J160" s="149"/>
      <c r="K160" s="146"/>
    </row>
    <row r="161" spans="2:11" x14ac:dyDescent="0.2">
      <c r="B161" s="145"/>
      <c r="C161" s="146"/>
      <c r="D161" s="147"/>
      <c r="E161" s="147"/>
      <c r="F161" s="146"/>
      <c r="G161" s="146"/>
      <c r="H161" s="148"/>
      <c r="I161" s="147"/>
      <c r="J161" s="149"/>
      <c r="K161" s="146"/>
    </row>
    <row r="162" spans="2:11" x14ac:dyDescent="0.2">
      <c r="B162" s="145"/>
      <c r="C162" s="146"/>
      <c r="D162" s="147"/>
      <c r="E162" s="147"/>
      <c r="F162" s="146"/>
      <c r="G162" s="146"/>
      <c r="H162" s="148"/>
      <c r="I162" s="147"/>
      <c r="J162" s="149"/>
      <c r="K162" s="146"/>
    </row>
    <row r="163" spans="2:11" x14ac:dyDescent="0.2">
      <c r="B163" s="145"/>
      <c r="C163" s="146"/>
      <c r="D163" s="147"/>
      <c r="E163" s="147"/>
      <c r="F163" s="146"/>
      <c r="G163" s="146"/>
      <c r="H163" s="148"/>
      <c r="I163" s="147"/>
      <c r="J163" s="149"/>
      <c r="K163" s="146"/>
    </row>
    <row r="164" spans="2:11" x14ac:dyDescent="0.2">
      <c r="B164" s="145"/>
      <c r="C164" s="146"/>
      <c r="D164" s="147"/>
      <c r="E164" s="147"/>
      <c r="F164" s="146"/>
      <c r="G164" s="146"/>
      <c r="H164" s="148"/>
      <c r="I164" s="147"/>
      <c r="J164" s="149"/>
      <c r="K164" s="146"/>
    </row>
    <row r="165" spans="2:11" x14ac:dyDescent="0.2">
      <c r="B165" s="145"/>
      <c r="C165" s="146"/>
      <c r="D165" s="147"/>
      <c r="E165" s="147"/>
      <c r="F165" s="146"/>
      <c r="G165" s="146"/>
      <c r="H165" s="148"/>
      <c r="I165" s="147"/>
      <c r="J165" s="149"/>
      <c r="K165" s="146"/>
    </row>
    <row r="166" spans="2:11" x14ac:dyDescent="0.2">
      <c r="B166" s="145"/>
      <c r="C166" s="146"/>
      <c r="D166" s="147"/>
      <c r="E166" s="147"/>
      <c r="F166" s="146"/>
      <c r="G166" s="146"/>
      <c r="H166" s="148"/>
      <c r="I166" s="147"/>
      <c r="J166" s="149"/>
      <c r="K166" s="146"/>
    </row>
    <row r="167" spans="2:11" x14ac:dyDescent="0.2">
      <c r="B167" s="145"/>
      <c r="C167" s="146"/>
      <c r="D167" s="147"/>
      <c r="E167" s="147"/>
      <c r="F167" s="146"/>
      <c r="G167" s="146"/>
      <c r="H167" s="148"/>
      <c r="I167" s="147"/>
      <c r="J167" s="149"/>
      <c r="K167" s="146"/>
    </row>
    <row r="168" spans="2:11" x14ac:dyDescent="0.2">
      <c r="B168" s="145"/>
      <c r="C168" s="146"/>
      <c r="D168" s="147"/>
      <c r="E168" s="147"/>
      <c r="F168" s="146"/>
      <c r="G168" s="146"/>
      <c r="H168" s="148"/>
      <c r="I168" s="147"/>
      <c r="J168" s="149"/>
      <c r="K168" s="146"/>
    </row>
    <row r="169" spans="2:11" x14ac:dyDescent="0.2">
      <c r="B169" s="145"/>
      <c r="C169" s="146"/>
      <c r="D169" s="147"/>
      <c r="E169" s="147"/>
      <c r="F169" s="146"/>
      <c r="G169" s="146"/>
      <c r="H169" s="148"/>
      <c r="I169" s="147"/>
      <c r="J169" s="149"/>
      <c r="K169" s="146"/>
    </row>
    <row r="170" spans="2:11" x14ac:dyDescent="0.2">
      <c r="B170" s="145"/>
      <c r="C170" s="146"/>
      <c r="D170" s="147"/>
      <c r="E170" s="147"/>
      <c r="F170" s="146"/>
      <c r="G170" s="146"/>
      <c r="H170" s="148"/>
      <c r="I170" s="147"/>
      <c r="J170" s="149"/>
      <c r="K170" s="146"/>
    </row>
    <row r="171" spans="2:11" x14ac:dyDescent="0.2">
      <c r="B171" s="145"/>
      <c r="C171" s="146"/>
      <c r="D171" s="147"/>
      <c r="E171" s="147"/>
      <c r="F171" s="146"/>
      <c r="G171" s="146"/>
      <c r="H171" s="148"/>
      <c r="I171" s="147"/>
      <c r="J171" s="149"/>
      <c r="K171" s="146"/>
    </row>
    <row r="172" spans="2:11" x14ac:dyDescent="0.2">
      <c r="B172" s="145"/>
      <c r="C172" s="146"/>
      <c r="D172" s="147"/>
      <c r="E172" s="147"/>
      <c r="F172" s="146"/>
      <c r="G172" s="146"/>
      <c r="H172" s="148"/>
      <c r="I172" s="147"/>
      <c r="J172" s="149"/>
      <c r="K172" s="146"/>
    </row>
    <row r="173" spans="2:11" x14ac:dyDescent="0.2">
      <c r="B173" s="145"/>
      <c r="C173" s="146"/>
      <c r="D173" s="147"/>
      <c r="E173" s="147"/>
      <c r="F173" s="146"/>
      <c r="G173" s="146"/>
      <c r="H173" s="148"/>
      <c r="I173" s="147"/>
      <c r="J173" s="149"/>
      <c r="K173" s="146"/>
    </row>
    <row r="174" spans="2:11" x14ac:dyDescent="0.2">
      <c r="B174" s="145"/>
      <c r="C174" s="146"/>
      <c r="D174" s="147"/>
      <c r="E174" s="147"/>
      <c r="F174" s="146"/>
      <c r="G174" s="146"/>
      <c r="H174" s="148"/>
      <c r="I174" s="147"/>
      <c r="J174" s="149"/>
      <c r="K174" s="146"/>
    </row>
    <row r="175" spans="2:11" x14ac:dyDescent="0.2">
      <c r="B175" s="145"/>
      <c r="C175" s="146"/>
      <c r="D175" s="147"/>
      <c r="E175" s="147"/>
      <c r="F175" s="146"/>
      <c r="G175" s="146"/>
      <c r="H175" s="148"/>
      <c r="I175" s="147"/>
      <c r="J175" s="149"/>
      <c r="K175" s="146"/>
    </row>
    <row r="176" spans="2:11" x14ac:dyDescent="0.2">
      <c r="B176" s="145"/>
      <c r="C176" s="146"/>
      <c r="D176" s="147"/>
      <c r="E176" s="147"/>
      <c r="F176" s="146"/>
      <c r="G176" s="146"/>
      <c r="H176" s="148"/>
      <c r="I176" s="147"/>
      <c r="J176" s="149"/>
      <c r="K176" s="146"/>
    </row>
    <row r="177" spans="2:11" x14ac:dyDescent="0.2">
      <c r="B177" s="145"/>
      <c r="C177" s="146"/>
      <c r="D177" s="147"/>
      <c r="E177" s="147"/>
      <c r="F177" s="146"/>
      <c r="G177" s="146"/>
      <c r="H177" s="148"/>
      <c r="I177" s="147"/>
      <c r="J177" s="149"/>
      <c r="K177" s="146"/>
    </row>
    <row r="178" spans="2:11" x14ac:dyDescent="0.2">
      <c r="B178" s="145"/>
      <c r="C178" s="146"/>
      <c r="D178" s="147"/>
      <c r="E178" s="147"/>
      <c r="F178" s="146"/>
      <c r="G178" s="146"/>
      <c r="H178" s="148"/>
      <c r="I178" s="147"/>
      <c r="J178" s="149"/>
      <c r="K178" s="146"/>
    </row>
    <row r="179" spans="2:11" x14ac:dyDescent="0.2">
      <c r="B179" s="145"/>
      <c r="C179" s="146"/>
      <c r="D179" s="147"/>
      <c r="E179" s="147"/>
      <c r="F179" s="146"/>
      <c r="G179" s="146"/>
      <c r="H179" s="148"/>
      <c r="I179" s="147"/>
      <c r="J179" s="149"/>
      <c r="K179" s="146"/>
    </row>
    <row r="180" spans="2:11" x14ac:dyDescent="0.2">
      <c r="B180" s="145"/>
      <c r="C180" s="146"/>
      <c r="D180" s="147"/>
      <c r="E180" s="147"/>
      <c r="F180" s="146"/>
      <c r="G180" s="146"/>
      <c r="H180" s="148"/>
      <c r="I180" s="147"/>
      <c r="J180" s="149"/>
      <c r="K180" s="146"/>
    </row>
    <row r="181" spans="2:11" x14ac:dyDescent="0.2">
      <c r="B181" s="145"/>
      <c r="C181" s="146"/>
      <c r="D181" s="147"/>
      <c r="E181" s="147"/>
      <c r="F181" s="146"/>
      <c r="G181" s="146"/>
      <c r="H181" s="148"/>
      <c r="I181" s="147"/>
      <c r="J181" s="149"/>
      <c r="K181" s="146"/>
    </row>
    <row r="182" spans="2:11" x14ac:dyDescent="0.2">
      <c r="B182" s="145"/>
      <c r="C182" s="146"/>
      <c r="D182" s="147"/>
      <c r="E182" s="147"/>
      <c r="F182" s="146"/>
      <c r="G182" s="146"/>
      <c r="H182" s="148"/>
      <c r="I182" s="147"/>
      <c r="J182" s="149"/>
      <c r="K182" s="146"/>
    </row>
    <row r="183" spans="2:11" x14ac:dyDescent="0.2">
      <c r="B183" s="145"/>
      <c r="C183" s="146"/>
      <c r="D183" s="147"/>
      <c r="E183" s="147"/>
      <c r="F183" s="146"/>
      <c r="G183" s="146"/>
      <c r="H183" s="148"/>
      <c r="I183" s="147"/>
      <c r="J183" s="149"/>
      <c r="K183" s="146"/>
    </row>
    <row r="184" spans="2:11" x14ac:dyDescent="0.2">
      <c r="B184" s="145"/>
      <c r="C184" s="146"/>
      <c r="D184" s="147"/>
      <c r="E184" s="147"/>
      <c r="F184" s="146"/>
      <c r="G184" s="146"/>
      <c r="H184" s="148"/>
      <c r="I184" s="147"/>
      <c r="J184" s="149"/>
      <c r="K184" s="146"/>
    </row>
    <row r="185" spans="2:11" x14ac:dyDescent="0.2">
      <c r="B185" s="145"/>
      <c r="C185" s="146"/>
      <c r="D185" s="147"/>
      <c r="E185" s="147"/>
      <c r="F185" s="146"/>
      <c r="G185" s="146"/>
      <c r="H185" s="148"/>
      <c r="I185" s="147"/>
      <c r="J185" s="149"/>
      <c r="K185" s="146"/>
    </row>
    <row r="186" spans="2:11" x14ac:dyDescent="0.2">
      <c r="B186" s="145"/>
      <c r="C186" s="146"/>
      <c r="D186" s="147"/>
      <c r="E186" s="147"/>
      <c r="F186" s="146"/>
      <c r="G186" s="146"/>
      <c r="H186" s="148"/>
      <c r="I186" s="147"/>
      <c r="J186" s="149"/>
      <c r="K186" s="146"/>
    </row>
  </sheetData>
  <mergeCells count="98">
    <mergeCell ref="B5:B9"/>
    <mergeCell ref="C5:C6"/>
    <mergeCell ref="H37:I37"/>
    <mergeCell ref="C17:C18"/>
    <mergeCell ref="H38:I38"/>
    <mergeCell ref="B36:B38"/>
    <mergeCell ref="C13:C14"/>
    <mergeCell ref="C15:C16"/>
    <mergeCell ref="D15:D16"/>
    <mergeCell ref="F15:F16"/>
    <mergeCell ref="G15:G16"/>
    <mergeCell ref="D13:D14"/>
    <mergeCell ref="D11:D12"/>
    <mergeCell ref="C11:C12"/>
    <mergeCell ref="H9:I9"/>
    <mergeCell ref="D5:D6"/>
    <mergeCell ref="B4:D4"/>
    <mergeCell ref="H34:I34"/>
    <mergeCell ref="D29:D31"/>
    <mergeCell ref="C29:C31"/>
    <mergeCell ref="D33:D34"/>
    <mergeCell ref="C33:C34"/>
    <mergeCell ref="H4:I4"/>
    <mergeCell ref="E33:E34"/>
    <mergeCell ref="F23:F25"/>
    <mergeCell ref="E13:E14"/>
    <mergeCell ref="E5:E6"/>
    <mergeCell ref="F13:F14"/>
    <mergeCell ref="G13:G14"/>
    <mergeCell ref="B29:B34"/>
    <mergeCell ref="B11:B22"/>
    <mergeCell ref="B23:B27"/>
    <mergeCell ref="K5:K6"/>
    <mergeCell ref="F7:F8"/>
    <mergeCell ref="G7:G8"/>
    <mergeCell ref="H7:I8"/>
    <mergeCell ref="J7:J8"/>
    <mergeCell ref="K7:K8"/>
    <mergeCell ref="H5:I5"/>
    <mergeCell ref="H6:I6"/>
    <mergeCell ref="F5:F6"/>
    <mergeCell ref="G5:G6"/>
    <mergeCell ref="K11:K12"/>
    <mergeCell ref="J11:J12"/>
    <mergeCell ref="F11:F12"/>
    <mergeCell ref="G11:G12"/>
    <mergeCell ref="E15:E16"/>
    <mergeCell ref="K13:K14"/>
    <mergeCell ref="K15:K16"/>
    <mergeCell ref="H12:I12"/>
    <mergeCell ref="C7:C8"/>
    <mergeCell ref="D7:D8"/>
    <mergeCell ref="E7:E8"/>
    <mergeCell ref="A11:A27"/>
    <mergeCell ref="H13:I13"/>
    <mergeCell ref="H14:I14"/>
    <mergeCell ref="H21:I21"/>
    <mergeCell ref="H17:I17"/>
    <mergeCell ref="H18:I18"/>
    <mergeCell ref="C23:C25"/>
    <mergeCell ref="H10:I10"/>
    <mergeCell ref="H19:I19"/>
    <mergeCell ref="H20:I20"/>
    <mergeCell ref="E11:E12"/>
    <mergeCell ref="A5:A9"/>
    <mergeCell ref="H11:I11"/>
    <mergeCell ref="K23:K25"/>
    <mergeCell ref="G23:G25"/>
    <mergeCell ref="H15:I15"/>
    <mergeCell ref="H16:I16"/>
    <mergeCell ref="K17:K18"/>
    <mergeCell ref="G17:G18"/>
    <mergeCell ref="H25:I25"/>
    <mergeCell ref="K33:K34"/>
    <mergeCell ref="F33:F34"/>
    <mergeCell ref="G33:G34"/>
    <mergeCell ref="K29:K31"/>
    <mergeCell ref="H32:I32"/>
    <mergeCell ref="H33:I33"/>
    <mergeCell ref="H30:I30"/>
    <mergeCell ref="H31:I31"/>
    <mergeCell ref="G29:G31"/>
    <mergeCell ref="F29:F31"/>
    <mergeCell ref="H29:I29"/>
    <mergeCell ref="H36:I36"/>
    <mergeCell ref="E29:E31"/>
    <mergeCell ref="D17:D18"/>
    <mergeCell ref="E17:E18"/>
    <mergeCell ref="H22:I22"/>
    <mergeCell ref="H23:I23"/>
    <mergeCell ref="H24:I24"/>
    <mergeCell ref="H27:I27"/>
    <mergeCell ref="H28:I28"/>
    <mergeCell ref="H26:I26"/>
    <mergeCell ref="E23:E25"/>
    <mergeCell ref="D23:D25"/>
    <mergeCell ref="F17:F18"/>
    <mergeCell ref="H35:I35"/>
  </mergeCells>
  <phoneticPr fontId="33" type="noConversion"/>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86"/>
  <sheetViews>
    <sheetView topLeftCell="A31" zoomScale="60" zoomScaleNormal="60" workbookViewId="0">
      <selection activeCell="P34" sqref="P34"/>
    </sheetView>
  </sheetViews>
  <sheetFormatPr defaultColWidth="14" defaultRowHeight="18" x14ac:dyDescent="0.2"/>
  <cols>
    <col min="1" max="1" width="14" style="150"/>
    <col min="2" max="2" width="14" style="134"/>
    <col min="3" max="3" width="14" style="132"/>
    <col min="4" max="4" width="21.5703125" style="143" customWidth="1"/>
    <col min="5" max="6" width="14" style="132"/>
    <col min="7" max="7" width="21.28515625" style="132" customWidth="1"/>
    <col min="8" max="43" width="14" style="148"/>
    <col min="44" max="16384" width="14" style="127"/>
  </cols>
  <sheetData>
    <row r="1" spans="1:43" s="148" customFormat="1" x14ac:dyDescent="0.2">
      <c r="A1" s="150"/>
      <c r="B1" s="145"/>
      <c r="C1" s="146"/>
      <c r="D1" s="147"/>
      <c r="E1" s="146"/>
      <c r="F1" s="146"/>
      <c r="G1" s="146"/>
    </row>
    <row r="2" spans="1:43" s="148" customFormat="1" x14ac:dyDescent="0.2">
      <c r="A2" s="150"/>
      <c r="B2" s="145"/>
      <c r="C2" s="146"/>
      <c r="D2" s="147"/>
      <c r="E2" s="146"/>
      <c r="F2" s="146"/>
      <c r="G2" s="146"/>
    </row>
    <row r="3" spans="1:43" s="148" customFormat="1" x14ac:dyDescent="0.2">
      <c r="A3" s="150"/>
      <c r="B3" s="145"/>
      <c r="C3" s="146"/>
      <c r="D3" s="147"/>
      <c r="E3" s="146"/>
      <c r="F3" s="146"/>
      <c r="G3" s="146"/>
    </row>
    <row r="4" spans="1:43" s="159" customFormat="1" ht="76.5" customHeight="1" x14ac:dyDescent="0.2">
      <c r="A4" s="157"/>
      <c r="B4" s="264"/>
      <c r="C4" s="265"/>
      <c r="D4" s="266"/>
      <c r="E4" s="164" t="s">
        <v>442</v>
      </c>
      <c r="F4" s="164" t="s">
        <v>441</v>
      </c>
      <c r="G4" s="164" t="s">
        <v>389</v>
      </c>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row>
    <row r="5" spans="1:43" ht="83.25" customHeight="1" x14ac:dyDescent="0.2">
      <c r="A5" s="268"/>
      <c r="B5" s="269" t="s">
        <v>390</v>
      </c>
      <c r="C5" s="270" t="s">
        <v>277</v>
      </c>
      <c r="D5" s="331" t="s">
        <v>124</v>
      </c>
      <c r="E5" s="272">
        <v>8</v>
      </c>
      <c r="F5" s="273">
        <v>2</v>
      </c>
      <c r="G5" s="289">
        <v>0</v>
      </c>
    </row>
    <row r="6" spans="1:43" ht="83.25" customHeight="1" x14ac:dyDescent="0.2">
      <c r="A6" s="268"/>
      <c r="B6" s="269"/>
      <c r="C6" s="270"/>
      <c r="D6" s="331"/>
      <c r="E6" s="272"/>
      <c r="F6" s="273"/>
      <c r="G6" s="289"/>
    </row>
    <row r="7" spans="1:43" ht="47.25" customHeight="1" x14ac:dyDescent="0.2">
      <c r="A7" s="268"/>
      <c r="B7" s="269"/>
      <c r="C7" s="270" t="s">
        <v>281</v>
      </c>
      <c r="D7" s="331" t="s">
        <v>282</v>
      </c>
      <c r="E7" s="272">
        <v>6</v>
      </c>
      <c r="F7" s="276">
        <v>2</v>
      </c>
      <c r="G7" s="289">
        <v>0</v>
      </c>
    </row>
    <row r="8" spans="1:43" ht="14.25" x14ac:dyDescent="0.2">
      <c r="A8" s="268"/>
      <c r="B8" s="269"/>
      <c r="C8" s="270"/>
      <c r="D8" s="331"/>
      <c r="E8" s="272"/>
      <c r="F8" s="276"/>
      <c r="G8" s="289"/>
    </row>
    <row r="9" spans="1:43" ht="60.75" customHeight="1" x14ac:dyDescent="0.2">
      <c r="A9" s="268"/>
      <c r="B9" s="269"/>
      <c r="C9" s="128" t="s">
        <v>285</v>
      </c>
      <c r="D9" s="133" t="s">
        <v>286</v>
      </c>
      <c r="E9" s="162">
        <v>3</v>
      </c>
      <c r="F9" s="162">
        <v>0</v>
      </c>
      <c r="G9" s="135">
        <v>0</v>
      </c>
    </row>
    <row r="10" spans="1:43" s="130" customFormat="1" ht="6.75" customHeight="1" x14ac:dyDescent="0.2">
      <c r="A10" s="151"/>
      <c r="B10" s="153"/>
      <c r="C10" s="154"/>
      <c r="D10" s="155"/>
      <c r="E10" s="154"/>
      <c r="F10" s="154"/>
      <c r="G10" s="154"/>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row>
    <row r="11" spans="1:43" ht="58.5" customHeight="1" x14ac:dyDescent="0.2">
      <c r="A11" s="282"/>
      <c r="B11" s="283" t="s">
        <v>435</v>
      </c>
      <c r="C11" s="277" t="s">
        <v>391</v>
      </c>
      <c r="D11" s="332" t="s">
        <v>392</v>
      </c>
      <c r="E11" s="272">
        <v>8</v>
      </c>
      <c r="F11" s="333">
        <v>3</v>
      </c>
      <c r="G11" s="289">
        <v>0</v>
      </c>
    </row>
    <row r="12" spans="1:43" ht="58.5" customHeight="1" x14ac:dyDescent="0.2">
      <c r="A12" s="282"/>
      <c r="B12" s="284"/>
      <c r="C12" s="277"/>
      <c r="D12" s="332"/>
      <c r="E12" s="272"/>
      <c r="F12" s="333"/>
      <c r="G12" s="289"/>
    </row>
    <row r="13" spans="1:43" ht="58.5" customHeight="1" x14ac:dyDescent="0.2">
      <c r="A13" s="282"/>
      <c r="B13" s="284"/>
      <c r="C13" s="277" t="s">
        <v>396</v>
      </c>
      <c r="D13" s="332" t="s">
        <v>394</v>
      </c>
      <c r="E13" s="272">
        <v>8</v>
      </c>
      <c r="F13" s="333">
        <v>3</v>
      </c>
      <c r="G13" s="289">
        <v>0</v>
      </c>
    </row>
    <row r="14" spans="1:43" ht="58.5" customHeight="1" x14ac:dyDescent="0.2">
      <c r="A14" s="282"/>
      <c r="B14" s="284"/>
      <c r="C14" s="277"/>
      <c r="D14" s="332"/>
      <c r="E14" s="272"/>
      <c r="F14" s="333"/>
      <c r="G14" s="289"/>
    </row>
    <row r="15" spans="1:43" ht="58.5" customHeight="1" x14ac:dyDescent="0.2">
      <c r="A15" s="282"/>
      <c r="B15" s="284"/>
      <c r="C15" s="277" t="s">
        <v>397</v>
      </c>
      <c r="D15" s="332" t="s">
        <v>398</v>
      </c>
      <c r="E15" s="272">
        <v>8</v>
      </c>
      <c r="F15" s="333">
        <v>3</v>
      </c>
      <c r="G15" s="289">
        <v>0</v>
      </c>
    </row>
    <row r="16" spans="1:43" ht="58.5" customHeight="1" x14ac:dyDescent="0.2">
      <c r="A16" s="282"/>
      <c r="B16" s="284"/>
      <c r="C16" s="277"/>
      <c r="D16" s="332"/>
      <c r="E16" s="272"/>
      <c r="F16" s="333"/>
      <c r="G16" s="289"/>
    </row>
    <row r="17" spans="1:43" ht="86.25" customHeight="1" x14ac:dyDescent="0.2">
      <c r="A17" s="282"/>
      <c r="B17" s="284"/>
      <c r="C17" s="277" t="s">
        <v>400</v>
      </c>
      <c r="D17" s="334" t="s">
        <v>331</v>
      </c>
      <c r="E17" s="306">
        <v>8</v>
      </c>
      <c r="F17" s="335">
        <v>3</v>
      </c>
      <c r="G17" s="289">
        <v>0</v>
      </c>
    </row>
    <row r="18" spans="1:43" ht="86.25" customHeight="1" x14ac:dyDescent="0.2">
      <c r="A18" s="282"/>
      <c r="B18" s="284"/>
      <c r="C18" s="277"/>
      <c r="D18" s="334"/>
      <c r="E18" s="306"/>
      <c r="F18" s="335"/>
      <c r="G18" s="289"/>
    </row>
    <row r="19" spans="1:43" ht="46.5" customHeight="1" x14ac:dyDescent="0.2">
      <c r="A19" s="282"/>
      <c r="B19" s="284"/>
      <c r="C19" s="135" t="s">
        <v>403</v>
      </c>
      <c r="D19" s="142" t="s">
        <v>401</v>
      </c>
      <c r="E19" s="161">
        <v>6</v>
      </c>
      <c r="F19" s="162">
        <v>0</v>
      </c>
      <c r="G19" s="135">
        <v>0</v>
      </c>
    </row>
    <row r="20" spans="1:43" ht="94.5" customHeight="1" x14ac:dyDescent="0.2">
      <c r="A20" s="282"/>
      <c r="B20" s="284"/>
      <c r="C20" s="135" t="s">
        <v>405</v>
      </c>
      <c r="D20" s="137" t="s">
        <v>404</v>
      </c>
      <c r="E20" s="161">
        <v>9</v>
      </c>
      <c r="F20" s="160">
        <v>4</v>
      </c>
      <c r="G20" s="160">
        <v>4</v>
      </c>
    </row>
    <row r="21" spans="1:43" ht="94.5" customHeight="1" x14ac:dyDescent="0.2">
      <c r="A21" s="282"/>
      <c r="B21" s="284"/>
      <c r="C21" s="135" t="s">
        <v>408</v>
      </c>
      <c r="D21" s="136" t="s">
        <v>406</v>
      </c>
      <c r="E21" s="161">
        <v>9</v>
      </c>
      <c r="F21" s="160">
        <v>4</v>
      </c>
      <c r="G21" s="160">
        <v>4</v>
      </c>
    </row>
    <row r="22" spans="1:43" ht="94.5" customHeight="1" x14ac:dyDescent="0.2">
      <c r="A22" s="282"/>
      <c r="B22" s="285"/>
      <c r="C22" s="135" t="s">
        <v>411</v>
      </c>
      <c r="D22" s="136" t="s">
        <v>409</v>
      </c>
      <c r="E22" s="161">
        <v>6</v>
      </c>
      <c r="F22" s="162">
        <v>1</v>
      </c>
      <c r="G22" s="135">
        <v>1</v>
      </c>
    </row>
    <row r="23" spans="1:43" ht="64.5" customHeight="1" x14ac:dyDescent="0.2">
      <c r="A23" s="282"/>
      <c r="B23" s="286" t="s">
        <v>436</v>
      </c>
      <c r="C23" s="289" t="s">
        <v>417</v>
      </c>
      <c r="D23" s="334" t="s">
        <v>412</v>
      </c>
      <c r="E23" s="306">
        <v>9</v>
      </c>
      <c r="F23" s="273">
        <v>2</v>
      </c>
      <c r="G23" s="289">
        <v>0</v>
      </c>
    </row>
    <row r="24" spans="1:43" ht="64.5" customHeight="1" x14ac:dyDescent="0.2">
      <c r="A24" s="282"/>
      <c r="B24" s="287"/>
      <c r="C24" s="289"/>
      <c r="D24" s="334"/>
      <c r="E24" s="306"/>
      <c r="F24" s="273"/>
      <c r="G24" s="289"/>
    </row>
    <row r="25" spans="1:43" ht="64.5" customHeight="1" x14ac:dyDescent="0.2">
      <c r="A25" s="282"/>
      <c r="B25" s="287"/>
      <c r="C25" s="289"/>
      <c r="D25" s="334"/>
      <c r="E25" s="306"/>
      <c r="F25" s="273"/>
      <c r="G25" s="289"/>
    </row>
    <row r="26" spans="1:43" ht="162.75" customHeight="1" x14ac:dyDescent="0.2">
      <c r="A26" s="282"/>
      <c r="B26" s="287"/>
      <c r="C26" s="135" t="s">
        <v>418</v>
      </c>
      <c r="D26" s="136" t="s">
        <v>420</v>
      </c>
      <c r="E26" s="161">
        <v>12</v>
      </c>
      <c r="F26" s="162">
        <v>2</v>
      </c>
      <c r="G26" s="135">
        <v>2</v>
      </c>
    </row>
    <row r="27" spans="1:43" ht="99.75" customHeight="1" x14ac:dyDescent="0.2">
      <c r="A27" s="282"/>
      <c r="B27" s="288"/>
      <c r="C27" s="135" t="s">
        <v>419</v>
      </c>
      <c r="D27" s="138" t="s">
        <v>421</v>
      </c>
      <c r="E27" s="160">
        <v>4</v>
      </c>
      <c r="F27" s="162">
        <v>1</v>
      </c>
      <c r="G27" s="135">
        <v>1</v>
      </c>
    </row>
    <row r="28" spans="1:43" s="130" customFormat="1" ht="6.75" customHeight="1" x14ac:dyDescent="0.2">
      <c r="A28" s="151"/>
      <c r="B28" s="153"/>
      <c r="C28" s="154"/>
      <c r="D28" s="155"/>
      <c r="E28" s="154"/>
      <c r="F28" s="154"/>
      <c r="G28" s="154"/>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48"/>
      <c r="AL28" s="148"/>
      <c r="AM28" s="148"/>
      <c r="AN28" s="148"/>
      <c r="AO28" s="148"/>
      <c r="AP28" s="148"/>
      <c r="AQ28" s="148"/>
    </row>
    <row r="29" spans="1:43" ht="80.25" customHeight="1" x14ac:dyDescent="0.2">
      <c r="A29" s="151"/>
      <c r="B29" s="327" t="s">
        <v>437</v>
      </c>
      <c r="C29" s="325" t="s">
        <v>432</v>
      </c>
      <c r="D29" s="336" t="s">
        <v>429</v>
      </c>
      <c r="E29" s="322">
        <v>12</v>
      </c>
      <c r="F29" s="322">
        <v>6</v>
      </c>
      <c r="G29" s="325">
        <v>1</v>
      </c>
    </row>
    <row r="30" spans="1:43" ht="80.25" customHeight="1" x14ac:dyDescent="0.2">
      <c r="A30" s="151"/>
      <c r="B30" s="328"/>
      <c r="C30" s="330"/>
      <c r="D30" s="338"/>
      <c r="E30" s="323"/>
      <c r="F30" s="323"/>
      <c r="G30" s="330"/>
    </row>
    <row r="31" spans="1:43" ht="80.25" customHeight="1" x14ac:dyDescent="0.2">
      <c r="A31" s="151"/>
      <c r="B31" s="328"/>
      <c r="C31" s="326"/>
      <c r="D31" s="337"/>
      <c r="E31" s="324"/>
      <c r="F31" s="324"/>
      <c r="G31" s="326"/>
    </row>
    <row r="32" spans="1:43" ht="80.25" customHeight="1" x14ac:dyDescent="0.2">
      <c r="A32" s="151"/>
      <c r="B32" s="328"/>
      <c r="C32" s="129" t="s">
        <v>433</v>
      </c>
      <c r="D32" s="131" t="s">
        <v>430</v>
      </c>
      <c r="E32" s="162">
        <v>1</v>
      </c>
      <c r="F32" s="162">
        <v>0</v>
      </c>
      <c r="G32" s="129">
        <v>0</v>
      </c>
    </row>
    <row r="33" spans="1:43" ht="80.25" customHeight="1" x14ac:dyDescent="0.2">
      <c r="A33" s="151"/>
      <c r="B33" s="328"/>
      <c r="C33" s="325" t="s">
        <v>434</v>
      </c>
      <c r="D33" s="336" t="s">
        <v>729</v>
      </c>
      <c r="E33" s="317">
        <v>4</v>
      </c>
      <c r="F33" s="278">
        <v>0</v>
      </c>
      <c r="G33" s="325">
        <v>0</v>
      </c>
    </row>
    <row r="34" spans="1:43" ht="69.75" customHeight="1" x14ac:dyDescent="0.2">
      <c r="A34" s="151"/>
      <c r="B34" s="329"/>
      <c r="C34" s="326"/>
      <c r="D34" s="337"/>
      <c r="E34" s="318"/>
      <c r="F34" s="279"/>
      <c r="G34" s="326"/>
    </row>
    <row r="35" spans="1:43" s="130" customFormat="1" ht="6.75" customHeight="1" x14ac:dyDescent="0.2">
      <c r="A35" s="151"/>
      <c r="B35" s="153"/>
      <c r="C35" s="154"/>
      <c r="D35" s="155"/>
      <c r="E35" s="154"/>
      <c r="F35" s="162"/>
      <c r="G35" s="154"/>
      <c r="H35" s="148"/>
      <c r="I35" s="148"/>
      <c r="J35" s="148"/>
      <c r="K35" s="148"/>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48"/>
      <c r="AL35" s="148"/>
      <c r="AM35" s="148"/>
      <c r="AN35" s="148"/>
      <c r="AO35" s="148"/>
      <c r="AP35" s="148"/>
      <c r="AQ35" s="148"/>
    </row>
    <row r="36" spans="1:43" ht="128.25" customHeight="1" x14ac:dyDescent="0.2">
      <c r="A36" s="151"/>
      <c r="B36" s="319" t="s">
        <v>438</v>
      </c>
      <c r="C36" s="129"/>
      <c r="D36" s="131" t="s">
        <v>394</v>
      </c>
      <c r="E36" s="161">
        <v>8</v>
      </c>
      <c r="F36" s="162">
        <v>0</v>
      </c>
      <c r="G36" s="129">
        <v>0</v>
      </c>
    </row>
    <row r="37" spans="1:43" ht="42.75" x14ac:dyDescent="0.2">
      <c r="A37" s="151"/>
      <c r="B37" s="320"/>
      <c r="C37" s="129"/>
      <c r="D37" s="131" t="s">
        <v>398</v>
      </c>
      <c r="E37" s="161">
        <v>8</v>
      </c>
      <c r="F37" s="162">
        <v>3</v>
      </c>
      <c r="G37" s="129">
        <v>3</v>
      </c>
    </row>
    <row r="38" spans="1:43" ht="42.75" x14ac:dyDescent="0.2">
      <c r="A38" s="151"/>
      <c r="B38" s="321"/>
      <c r="C38" s="129"/>
      <c r="D38" s="131" t="s">
        <v>392</v>
      </c>
      <c r="E38" s="161">
        <v>8</v>
      </c>
      <c r="F38" s="162">
        <v>3</v>
      </c>
      <c r="G38" s="129">
        <v>3</v>
      </c>
    </row>
    <row r="39" spans="1:43" s="148" customFormat="1" x14ac:dyDescent="0.2">
      <c r="A39" s="150"/>
      <c r="B39" s="145"/>
      <c r="C39" s="146"/>
      <c r="D39" s="147"/>
      <c r="E39" s="146"/>
      <c r="F39" s="146"/>
      <c r="G39" s="146"/>
    </row>
    <row r="40" spans="1:43" s="148" customFormat="1" x14ac:dyDescent="0.2">
      <c r="A40" s="150"/>
      <c r="B40" s="145"/>
      <c r="C40" s="146"/>
      <c r="D40" s="147"/>
      <c r="E40" s="146"/>
      <c r="F40" s="146"/>
      <c r="G40" s="146"/>
    </row>
    <row r="41" spans="1:43" s="148" customFormat="1" x14ac:dyDescent="0.2">
      <c r="A41" s="150"/>
      <c r="B41" s="145"/>
      <c r="C41" s="146"/>
      <c r="D41" s="147"/>
      <c r="E41" s="146"/>
      <c r="F41" s="146"/>
      <c r="G41" s="146"/>
    </row>
    <row r="42" spans="1:43" s="148" customFormat="1" x14ac:dyDescent="0.2">
      <c r="A42" s="150"/>
      <c r="B42" s="145"/>
      <c r="C42" s="146"/>
      <c r="D42" s="147"/>
      <c r="E42" s="146"/>
      <c r="F42" s="146"/>
      <c r="G42" s="146"/>
    </row>
    <row r="43" spans="1:43" s="148" customFormat="1" x14ac:dyDescent="0.2">
      <c r="A43" s="150"/>
      <c r="B43" s="145"/>
      <c r="C43" s="146"/>
      <c r="D43" s="147"/>
      <c r="E43" s="146"/>
      <c r="F43" s="146"/>
      <c r="G43" s="146"/>
    </row>
    <row r="44" spans="1:43" s="148" customFormat="1" x14ac:dyDescent="0.2">
      <c r="A44" s="150"/>
      <c r="B44" s="145"/>
      <c r="C44" s="146"/>
      <c r="D44" s="147"/>
      <c r="E44" s="146"/>
      <c r="F44" s="146"/>
      <c r="G44" s="146"/>
    </row>
    <row r="45" spans="1:43" s="148" customFormat="1" x14ac:dyDescent="0.2">
      <c r="A45" s="150"/>
      <c r="B45" s="145"/>
      <c r="C45" s="146"/>
      <c r="D45" s="147"/>
      <c r="E45" s="146"/>
      <c r="F45" s="146"/>
      <c r="G45" s="146"/>
    </row>
    <row r="46" spans="1:43" s="148" customFormat="1" x14ac:dyDescent="0.2">
      <c r="A46" s="150"/>
      <c r="B46" s="145"/>
      <c r="C46" s="146"/>
      <c r="D46" s="147"/>
      <c r="E46" s="146"/>
      <c r="F46" s="146"/>
      <c r="G46" s="146"/>
    </row>
    <row r="47" spans="1:43" s="148" customFormat="1" x14ac:dyDescent="0.2">
      <c r="A47" s="150"/>
      <c r="B47" s="145"/>
      <c r="C47" s="146"/>
      <c r="D47" s="147"/>
      <c r="E47" s="146"/>
      <c r="F47" s="146"/>
      <c r="G47" s="146"/>
    </row>
    <row r="48" spans="1:43" s="148" customFormat="1" x14ac:dyDescent="0.2">
      <c r="A48" s="150"/>
      <c r="B48" s="145"/>
      <c r="C48" s="146"/>
      <c r="D48" s="147"/>
      <c r="E48" s="146"/>
      <c r="F48" s="146"/>
      <c r="G48" s="146"/>
    </row>
    <row r="49" spans="2:7" x14ac:dyDescent="0.2">
      <c r="B49" s="145"/>
      <c r="C49" s="146"/>
      <c r="D49" s="147"/>
      <c r="E49" s="146"/>
      <c r="F49" s="146"/>
      <c r="G49" s="146"/>
    </row>
    <row r="50" spans="2:7" x14ac:dyDescent="0.2">
      <c r="B50" s="145"/>
      <c r="C50" s="146"/>
      <c r="D50" s="147"/>
      <c r="E50" s="146"/>
      <c r="F50" s="146"/>
      <c r="G50" s="146"/>
    </row>
    <row r="51" spans="2:7" x14ac:dyDescent="0.2">
      <c r="B51" s="145"/>
      <c r="C51" s="146"/>
      <c r="D51" s="147"/>
      <c r="E51" s="146"/>
      <c r="F51" s="146"/>
      <c r="G51" s="146"/>
    </row>
    <row r="52" spans="2:7" x14ac:dyDescent="0.2">
      <c r="B52" s="145"/>
      <c r="C52" s="146"/>
      <c r="D52" s="147"/>
      <c r="E52" s="146"/>
      <c r="F52" s="146"/>
      <c r="G52" s="146"/>
    </row>
    <row r="53" spans="2:7" x14ac:dyDescent="0.2">
      <c r="B53" s="145"/>
      <c r="C53" s="146"/>
      <c r="D53" s="147"/>
      <c r="E53" s="146"/>
      <c r="F53" s="146"/>
      <c r="G53" s="146"/>
    </row>
    <row r="54" spans="2:7" x14ac:dyDescent="0.2">
      <c r="B54" s="145"/>
      <c r="C54" s="146"/>
      <c r="D54" s="147"/>
      <c r="E54" s="146"/>
      <c r="F54" s="146"/>
      <c r="G54" s="146"/>
    </row>
    <row r="55" spans="2:7" x14ac:dyDescent="0.2">
      <c r="B55" s="145"/>
      <c r="C55" s="146"/>
      <c r="D55" s="147"/>
      <c r="E55" s="146"/>
      <c r="F55" s="146"/>
      <c r="G55" s="146"/>
    </row>
    <row r="56" spans="2:7" x14ac:dyDescent="0.2">
      <c r="B56" s="145"/>
      <c r="C56" s="146"/>
      <c r="D56" s="147"/>
      <c r="E56" s="146"/>
      <c r="F56" s="146"/>
      <c r="G56" s="146"/>
    </row>
    <row r="57" spans="2:7" x14ac:dyDescent="0.2">
      <c r="B57" s="145"/>
      <c r="C57" s="146"/>
      <c r="D57" s="147"/>
      <c r="E57" s="146"/>
      <c r="F57" s="146"/>
      <c r="G57" s="146"/>
    </row>
    <row r="58" spans="2:7" x14ac:dyDescent="0.2">
      <c r="B58" s="145"/>
      <c r="C58" s="146"/>
      <c r="D58" s="147"/>
      <c r="E58" s="146"/>
      <c r="F58" s="146"/>
      <c r="G58" s="146"/>
    </row>
    <row r="59" spans="2:7" x14ac:dyDescent="0.2">
      <c r="B59" s="145"/>
      <c r="C59" s="146"/>
      <c r="D59" s="147"/>
      <c r="E59" s="146"/>
      <c r="F59" s="146"/>
      <c r="G59" s="146"/>
    </row>
    <row r="60" spans="2:7" x14ac:dyDescent="0.2">
      <c r="B60" s="145"/>
      <c r="C60" s="146"/>
      <c r="D60" s="147"/>
      <c r="E60" s="146"/>
      <c r="F60" s="146"/>
      <c r="G60" s="146"/>
    </row>
    <row r="61" spans="2:7" x14ac:dyDescent="0.2">
      <c r="B61" s="145"/>
      <c r="C61" s="146"/>
      <c r="D61" s="147"/>
      <c r="E61" s="146"/>
      <c r="F61" s="146"/>
      <c r="G61" s="146"/>
    </row>
    <row r="62" spans="2:7" x14ac:dyDescent="0.2">
      <c r="B62" s="145"/>
      <c r="C62" s="146"/>
      <c r="D62" s="147"/>
      <c r="E62" s="146"/>
      <c r="F62" s="146"/>
      <c r="G62" s="146"/>
    </row>
    <row r="63" spans="2:7" x14ac:dyDescent="0.2">
      <c r="B63" s="145"/>
      <c r="C63" s="146"/>
      <c r="D63" s="147"/>
      <c r="E63" s="146"/>
      <c r="F63" s="146"/>
      <c r="G63" s="146"/>
    </row>
    <row r="64" spans="2:7" x14ac:dyDescent="0.2">
      <c r="B64" s="145"/>
      <c r="C64" s="146"/>
      <c r="D64" s="147"/>
      <c r="E64" s="146"/>
      <c r="F64" s="146"/>
      <c r="G64" s="146"/>
    </row>
    <row r="65" spans="2:7" x14ac:dyDescent="0.2">
      <c r="B65" s="145"/>
      <c r="C65" s="146"/>
      <c r="D65" s="147"/>
      <c r="E65" s="146"/>
      <c r="F65" s="146"/>
      <c r="G65" s="146"/>
    </row>
    <row r="66" spans="2:7" x14ac:dyDescent="0.2">
      <c r="B66" s="145"/>
      <c r="C66" s="146"/>
      <c r="D66" s="147"/>
      <c r="E66" s="146"/>
      <c r="F66" s="146"/>
      <c r="G66" s="146"/>
    </row>
    <row r="67" spans="2:7" x14ac:dyDescent="0.2">
      <c r="B67" s="145"/>
      <c r="C67" s="146"/>
      <c r="D67" s="147"/>
      <c r="E67" s="146"/>
      <c r="F67" s="146"/>
      <c r="G67" s="146"/>
    </row>
    <row r="68" spans="2:7" x14ac:dyDescent="0.2">
      <c r="B68" s="145"/>
      <c r="C68" s="146"/>
      <c r="D68" s="147"/>
      <c r="E68" s="146"/>
      <c r="F68" s="146"/>
      <c r="G68" s="146"/>
    </row>
    <row r="69" spans="2:7" x14ac:dyDescent="0.2">
      <c r="B69" s="145"/>
      <c r="C69" s="146"/>
      <c r="D69" s="147"/>
      <c r="E69" s="146"/>
      <c r="F69" s="146"/>
      <c r="G69" s="146"/>
    </row>
    <row r="70" spans="2:7" x14ac:dyDescent="0.2">
      <c r="B70" s="145"/>
      <c r="C70" s="146"/>
      <c r="D70" s="147"/>
      <c r="E70" s="146"/>
      <c r="F70" s="146"/>
      <c r="G70" s="146"/>
    </row>
    <row r="71" spans="2:7" x14ac:dyDescent="0.2">
      <c r="B71" s="145"/>
      <c r="C71" s="146"/>
      <c r="D71" s="147"/>
      <c r="E71" s="146"/>
      <c r="F71" s="146"/>
      <c r="G71" s="146"/>
    </row>
    <row r="72" spans="2:7" x14ac:dyDescent="0.2">
      <c r="B72" s="145"/>
      <c r="C72" s="146"/>
      <c r="D72" s="147"/>
      <c r="E72" s="146"/>
      <c r="F72" s="146"/>
      <c r="G72" s="146"/>
    </row>
    <row r="73" spans="2:7" x14ac:dyDescent="0.2">
      <c r="B73" s="145"/>
      <c r="C73" s="146"/>
      <c r="D73" s="147"/>
      <c r="E73" s="146"/>
      <c r="F73" s="146"/>
      <c r="G73" s="146"/>
    </row>
    <row r="74" spans="2:7" x14ac:dyDescent="0.2">
      <c r="B74" s="145"/>
      <c r="C74" s="146"/>
      <c r="D74" s="147"/>
      <c r="E74" s="146"/>
      <c r="F74" s="146"/>
      <c r="G74" s="146"/>
    </row>
    <row r="75" spans="2:7" x14ac:dyDescent="0.2">
      <c r="B75" s="145"/>
      <c r="C75" s="146"/>
      <c r="D75" s="147"/>
      <c r="E75" s="146"/>
      <c r="F75" s="146"/>
      <c r="G75" s="146"/>
    </row>
    <row r="76" spans="2:7" x14ac:dyDescent="0.2">
      <c r="B76" s="145"/>
      <c r="C76" s="146"/>
      <c r="D76" s="147"/>
      <c r="E76" s="146"/>
      <c r="F76" s="146"/>
      <c r="G76" s="146"/>
    </row>
    <row r="77" spans="2:7" x14ac:dyDescent="0.2">
      <c r="B77" s="145"/>
      <c r="C77" s="146"/>
      <c r="D77" s="147"/>
      <c r="E77" s="146"/>
      <c r="F77" s="146"/>
      <c r="G77" s="146"/>
    </row>
    <row r="78" spans="2:7" x14ac:dyDescent="0.2">
      <c r="B78" s="145"/>
      <c r="C78" s="146"/>
      <c r="D78" s="147"/>
      <c r="E78" s="146"/>
      <c r="F78" s="146"/>
      <c r="G78" s="146"/>
    </row>
    <row r="79" spans="2:7" x14ac:dyDescent="0.2">
      <c r="B79" s="145"/>
      <c r="C79" s="146"/>
      <c r="D79" s="147"/>
      <c r="E79" s="146"/>
      <c r="F79" s="146"/>
      <c r="G79" s="146"/>
    </row>
    <row r="80" spans="2:7" x14ac:dyDescent="0.2">
      <c r="B80" s="145"/>
      <c r="C80" s="146"/>
      <c r="D80" s="147"/>
      <c r="E80" s="146"/>
      <c r="F80" s="146"/>
      <c r="G80" s="146"/>
    </row>
    <row r="81" spans="2:7" x14ac:dyDescent="0.2">
      <c r="B81" s="145"/>
      <c r="C81" s="146"/>
      <c r="D81" s="147"/>
      <c r="E81" s="146"/>
      <c r="F81" s="146"/>
      <c r="G81" s="146"/>
    </row>
    <row r="82" spans="2:7" x14ac:dyDescent="0.2">
      <c r="B82" s="145"/>
      <c r="C82" s="146"/>
      <c r="D82" s="147"/>
      <c r="E82" s="146"/>
      <c r="F82" s="146"/>
      <c r="G82" s="146"/>
    </row>
    <row r="83" spans="2:7" x14ac:dyDescent="0.2">
      <c r="B83" s="145"/>
      <c r="C83" s="146"/>
      <c r="D83" s="147"/>
      <c r="E83" s="146"/>
      <c r="F83" s="146"/>
      <c r="G83" s="146"/>
    </row>
    <row r="84" spans="2:7" x14ac:dyDescent="0.2">
      <c r="B84" s="145"/>
      <c r="C84" s="146"/>
      <c r="D84" s="147"/>
      <c r="E84" s="146"/>
      <c r="F84" s="146"/>
      <c r="G84" s="146"/>
    </row>
    <row r="85" spans="2:7" x14ac:dyDescent="0.2">
      <c r="B85" s="145"/>
      <c r="C85" s="146"/>
      <c r="D85" s="147"/>
      <c r="E85" s="146"/>
      <c r="F85" s="146"/>
      <c r="G85" s="146"/>
    </row>
    <row r="86" spans="2:7" x14ac:dyDescent="0.2">
      <c r="B86" s="145"/>
      <c r="C86" s="146"/>
      <c r="D86" s="147"/>
      <c r="E86" s="146"/>
      <c r="F86" s="146"/>
      <c r="G86" s="146"/>
    </row>
    <row r="87" spans="2:7" x14ac:dyDescent="0.2">
      <c r="B87" s="145"/>
      <c r="C87" s="146"/>
      <c r="D87" s="147"/>
      <c r="E87" s="146"/>
      <c r="F87" s="146"/>
      <c r="G87" s="146"/>
    </row>
    <row r="88" spans="2:7" x14ac:dyDescent="0.2">
      <c r="B88" s="145"/>
      <c r="C88" s="146"/>
      <c r="D88" s="147"/>
      <c r="E88" s="146"/>
      <c r="F88" s="146"/>
      <c r="G88" s="146"/>
    </row>
    <row r="89" spans="2:7" x14ac:dyDescent="0.2">
      <c r="B89" s="145"/>
      <c r="C89" s="146"/>
      <c r="D89" s="147"/>
      <c r="E89" s="146"/>
      <c r="F89" s="146"/>
      <c r="G89" s="146"/>
    </row>
    <row r="90" spans="2:7" x14ac:dyDescent="0.2">
      <c r="B90" s="145"/>
      <c r="C90" s="146"/>
      <c r="D90" s="147"/>
      <c r="E90" s="146"/>
      <c r="F90" s="146"/>
      <c r="G90" s="146"/>
    </row>
    <row r="91" spans="2:7" x14ac:dyDescent="0.2">
      <c r="B91" s="145"/>
      <c r="C91" s="146"/>
      <c r="D91" s="147"/>
      <c r="E91" s="146"/>
      <c r="F91" s="146"/>
      <c r="G91" s="146"/>
    </row>
    <row r="92" spans="2:7" x14ac:dyDescent="0.2">
      <c r="B92" s="145"/>
      <c r="C92" s="146"/>
      <c r="D92" s="147"/>
      <c r="E92" s="146"/>
      <c r="F92" s="146"/>
      <c r="G92" s="146"/>
    </row>
    <row r="93" spans="2:7" x14ac:dyDescent="0.2">
      <c r="B93" s="145"/>
      <c r="C93" s="146"/>
      <c r="D93" s="147"/>
      <c r="E93" s="146"/>
      <c r="F93" s="146"/>
      <c r="G93" s="146"/>
    </row>
    <row r="94" spans="2:7" x14ac:dyDescent="0.2">
      <c r="B94" s="145"/>
      <c r="C94" s="146"/>
      <c r="D94" s="147"/>
      <c r="E94" s="146"/>
      <c r="F94" s="146"/>
      <c r="G94" s="146"/>
    </row>
    <row r="95" spans="2:7" x14ac:dyDescent="0.2">
      <c r="B95" s="145"/>
      <c r="C95" s="146"/>
      <c r="D95" s="147"/>
      <c r="E95" s="146"/>
      <c r="F95" s="146"/>
      <c r="G95" s="146"/>
    </row>
    <row r="96" spans="2:7" x14ac:dyDescent="0.2">
      <c r="B96" s="145"/>
      <c r="C96" s="146"/>
      <c r="D96" s="147"/>
      <c r="E96" s="146"/>
      <c r="F96" s="146"/>
      <c r="G96" s="146"/>
    </row>
    <row r="97" spans="2:7" x14ac:dyDescent="0.2">
      <c r="B97" s="145"/>
      <c r="C97" s="146"/>
      <c r="D97" s="147"/>
      <c r="E97" s="146"/>
      <c r="F97" s="146"/>
      <c r="G97" s="146"/>
    </row>
    <row r="98" spans="2:7" x14ac:dyDescent="0.2">
      <c r="B98" s="145"/>
      <c r="C98" s="146"/>
      <c r="D98" s="147"/>
      <c r="E98" s="146"/>
      <c r="F98" s="146"/>
      <c r="G98" s="146"/>
    </row>
    <row r="99" spans="2:7" x14ac:dyDescent="0.2">
      <c r="B99" s="145"/>
      <c r="C99" s="146"/>
      <c r="D99" s="147"/>
      <c r="E99" s="146"/>
      <c r="F99" s="146"/>
      <c r="G99" s="146"/>
    </row>
    <row r="100" spans="2:7" x14ac:dyDescent="0.2">
      <c r="B100" s="145"/>
      <c r="C100" s="146"/>
      <c r="D100" s="147"/>
      <c r="E100" s="146"/>
      <c r="F100" s="146"/>
      <c r="G100" s="146"/>
    </row>
    <row r="101" spans="2:7" x14ac:dyDescent="0.2">
      <c r="B101" s="145"/>
      <c r="C101" s="146"/>
      <c r="D101" s="147"/>
      <c r="E101" s="146"/>
      <c r="F101" s="146"/>
      <c r="G101" s="146"/>
    </row>
    <row r="102" spans="2:7" x14ac:dyDescent="0.2">
      <c r="B102" s="145"/>
      <c r="C102" s="146"/>
      <c r="D102" s="147"/>
      <c r="E102" s="146"/>
      <c r="F102" s="146"/>
      <c r="G102" s="146"/>
    </row>
    <row r="103" spans="2:7" x14ac:dyDescent="0.2">
      <c r="B103" s="145"/>
      <c r="C103" s="146"/>
      <c r="D103" s="147"/>
      <c r="E103" s="146"/>
      <c r="F103" s="146"/>
      <c r="G103" s="146"/>
    </row>
    <row r="104" spans="2:7" x14ac:dyDescent="0.2">
      <c r="B104" s="145"/>
      <c r="C104" s="146"/>
      <c r="D104" s="147"/>
      <c r="E104" s="146"/>
      <c r="F104" s="146"/>
      <c r="G104" s="146"/>
    </row>
    <row r="105" spans="2:7" x14ac:dyDescent="0.2">
      <c r="B105" s="145"/>
      <c r="C105" s="146"/>
      <c r="D105" s="147"/>
      <c r="E105" s="146"/>
      <c r="F105" s="146"/>
      <c r="G105" s="146"/>
    </row>
    <row r="106" spans="2:7" x14ac:dyDescent="0.2">
      <c r="B106" s="145"/>
      <c r="C106" s="146"/>
      <c r="D106" s="147"/>
      <c r="E106" s="146"/>
      <c r="F106" s="146"/>
      <c r="G106" s="146"/>
    </row>
    <row r="107" spans="2:7" x14ac:dyDescent="0.2">
      <c r="B107" s="145"/>
      <c r="C107" s="146"/>
      <c r="D107" s="147"/>
      <c r="E107" s="146"/>
      <c r="F107" s="146"/>
      <c r="G107" s="146"/>
    </row>
    <row r="108" spans="2:7" x14ac:dyDescent="0.2">
      <c r="B108" s="145"/>
      <c r="C108" s="146"/>
      <c r="D108" s="147"/>
      <c r="E108" s="146"/>
      <c r="F108" s="146"/>
      <c r="G108" s="146"/>
    </row>
    <row r="109" spans="2:7" x14ac:dyDescent="0.2">
      <c r="B109" s="145"/>
      <c r="C109" s="146"/>
      <c r="D109" s="147"/>
      <c r="E109" s="146"/>
      <c r="F109" s="146"/>
      <c r="G109" s="146"/>
    </row>
    <row r="110" spans="2:7" x14ac:dyDescent="0.2">
      <c r="B110" s="145"/>
      <c r="C110" s="146"/>
      <c r="D110" s="147"/>
      <c r="E110" s="146"/>
      <c r="F110" s="146"/>
      <c r="G110" s="146"/>
    </row>
    <row r="111" spans="2:7" x14ac:dyDescent="0.2">
      <c r="B111" s="145"/>
      <c r="C111" s="146"/>
      <c r="D111" s="147"/>
      <c r="E111" s="146"/>
      <c r="F111" s="146"/>
      <c r="G111" s="146"/>
    </row>
    <row r="112" spans="2:7" x14ac:dyDescent="0.2">
      <c r="B112" s="145"/>
      <c r="C112" s="146"/>
      <c r="D112" s="147"/>
      <c r="E112" s="146"/>
      <c r="F112" s="146"/>
      <c r="G112" s="146"/>
    </row>
    <row r="113" spans="2:7" x14ac:dyDescent="0.2">
      <c r="B113" s="145"/>
      <c r="C113" s="146"/>
      <c r="D113" s="147"/>
      <c r="E113" s="146"/>
      <c r="F113" s="146"/>
      <c r="G113" s="146"/>
    </row>
    <row r="114" spans="2:7" x14ac:dyDescent="0.2">
      <c r="B114" s="145"/>
      <c r="C114" s="146"/>
      <c r="D114" s="147"/>
      <c r="E114" s="146"/>
      <c r="F114" s="146"/>
      <c r="G114" s="146"/>
    </row>
    <row r="115" spans="2:7" x14ac:dyDescent="0.2">
      <c r="B115" s="145"/>
      <c r="C115" s="146"/>
      <c r="D115" s="147"/>
      <c r="E115" s="146"/>
      <c r="F115" s="146"/>
      <c r="G115" s="146"/>
    </row>
    <row r="116" spans="2:7" x14ac:dyDescent="0.2">
      <c r="B116" s="145"/>
      <c r="C116" s="146"/>
      <c r="D116" s="147"/>
      <c r="E116" s="146"/>
      <c r="F116" s="146"/>
      <c r="G116" s="146"/>
    </row>
    <row r="117" spans="2:7" x14ac:dyDescent="0.2">
      <c r="B117" s="145"/>
      <c r="C117" s="146"/>
      <c r="D117" s="147"/>
      <c r="E117" s="146"/>
      <c r="F117" s="146"/>
      <c r="G117" s="146"/>
    </row>
    <row r="118" spans="2:7" x14ac:dyDescent="0.2">
      <c r="B118" s="145"/>
      <c r="C118" s="146"/>
      <c r="D118" s="147"/>
      <c r="E118" s="146"/>
      <c r="F118" s="146"/>
      <c r="G118" s="146"/>
    </row>
    <row r="119" spans="2:7" x14ac:dyDescent="0.2">
      <c r="B119" s="145"/>
      <c r="C119" s="146"/>
      <c r="D119" s="147"/>
      <c r="E119" s="146"/>
      <c r="F119" s="146"/>
      <c r="G119" s="146"/>
    </row>
    <row r="120" spans="2:7" x14ac:dyDescent="0.2">
      <c r="B120" s="145"/>
      <c r="C120" s="146"/>
      <c r="D120" s="147"/>
      <c r="E120" s="146"/>
      <c r="F120" s="146"/>
      <c r="G120" s="146"/>
    </row>
    <row r="121" spans="2:7" x14ac:dyDescent="0.2">
      <c r="B121" s="145"/>
      <c r="C121" s="146"/>
      <c r="D121" s="147"/>
      <c r="E121" s="146"/>
      <c r="F121" s="146"/>
      <c r="G121" s="146"/>
    </row>
    <row r="122" spans="2:7" x14ac:dyDescent="0.2">
      <c r="B122" s="145"/>
      <c r="C122" s="146"/>
      <c r="D122" s="147"/>
      <c r="E122" s="146"/>
      <c r="F122" s="146"/>
      <c r="G122" s="146"/>
    </row>
    <row r="123" spans="2:7" x14ac:dyDescent="0.2">
      <c r="B123" s="145"/>
      <c r="C123" s="146"/>
      <c r="D123" s="147"/>
      <c r="E123" s="146"/>
      <c r="F123" s="146"/>
      <c r="G123" s="146"/>
    </row>
    <row r="124" spans="2:7" x14ac:dyDescent="0.2">
      <c r="B124" s="145"/>
      <c r="C124" s="146"/>
      <c r="D124" s="147"/>
      <c r="E124" s="146"/>
      <c r="F124" s="146"/>
      <c r="G124" s="146"/>
    </row>
    <row r="125" spans="2:7" x14ac:dyDescent="0.2">
      <c r="B125" s="145"/>
      <c r="C125" s="146"/>
      <c r="D125" s="147"/>
      <c r="E125" s="146"/>
      <c r="F125" s="146"/>
      <c r="G125" s="146"/>
    </row>
    <row r="126" spans="2:7" x14ac:dyDescent="0.2">
      <c r="B126" s="145"/>
      <c r="C126" s="146"/>
      <c r="D126" s="147"/>
      <c r="E126" s="146"/>
      <c r="F126" s="146"/>
      <c r="G126" s="146"/>
    </row>
    <row r="127" spans="2:7" x14ac:dyDescent="0.2">
      <c r="B127" s="145"/>
      <c r="C127" s="146"/>
      <c r="D127" s="147"/>
      <c r="E127" s="146"/>
      <c r="F127" s="146"/>
      <c r="G127" s="146"/>
    </row>
    <row r="128" spans="2:7" x14ac:dyDescent="0.2">
      <c r="B128" s="145"/>
      <c r="C128" s="146"/>
      <c r="D128" s="147"/>
      <c r="E128" s="146"/>
      <c r="F128" s="146"/>
      <c r="G128" s="146"/>
    </row>
    <row r="129" spans="2:7" x14ac:dyDescent="0.2">
      <c r="B129" s="145"/>
      <c r="C129" s="146"/>
      <c r="D129" s="147"/>
      <c r="E129" s="146"/>
      <c r="F129" s="146"/>
      <c r="G129" s="146"/>
    </row>
    <row r="130" spans="2:7" x14ac:dyDescent="0.2">
      <c r="B130" s="145"/>
      <c r="C130" s="146"/>
      <c r="D130" s="147"/>
      <c r="E130" s="146"/>
      <c r="F130" s="146"/>
      <c r="G130" s="146"/>
    </row>
    <row r="131" spans="2:7" x14ac:dyDescent="0.2">
      <c r="B131" s="145"/>
      <c r="C131" s="146"/>
      <c r="D131" s="147"/>
      <c r="E131" s="146"/>
      <c r="F131" s="146"/>
      <c r="G131" s="146"/>
    </row>
    <row r="132" spans="2:7" x14ac:dyDescent="0.2">
      <c r="B132" s="145"/>
      <c r="C132" s="146"/>
      <c r="D132" s="147"/>
      <c r="E132" s="146"/>
      <c r="F132" s="146"/>
      <c r="G132" s="146"/>
    </row>
    <row r="133" spans="2:7" x14ac:dyDescent="0.2">
      <c r="B133" s="145"/>
      <c r="C133" s="146"/>
      <c r="D133" s="147"/>
      <c r="E133" s="146"/>
      <c r="F133" s="146"/>
      <c r="G133" s="146"/>
    </row>
    <row r="134" spans="2:7" x14ac:dyDescent="0.2">
      <c r="B134" s="145"/>
      <c r="C134" s="146"/>
      <c r="D134" s="147"/>
      <c r="E134" s="146"/>
      <c r="F134" s="146"/>
      <c r="G134" s="146"/>
    </row>
    <row r="135" spans="2:7" x14ac:dyDescent="0.2">
      <c r="B135" s="145"/>
      <c r="C135" s="146"/>
      <c r="D135" s="147"/>
      <c r="E135" s="146"/>
      <c r="F135" s="146"/>
      <c r="G135" s="146"/>
    </row>
    <row r="136" spans="2:7" x14ac:dyDescent="0.2">
      <c r="B136" s="145"/>
      <c r="C136" s="146"/>
      <c r="D136" s="147"/>
      <c r="E136" s="146"/>
      <c r="F136" s="146"/>
      <c r="G136" s="146"/>
    </row>
    <row r="137" spans="2:7" x14ac:dyDescent="0.2">
      <c r="B137" s="145"/>
      <c r="C137" s="146"/>
      <c r="D137" s="147"/>
      <c r="E137" s="146"/>
      <c r="F137" s="146"/>
      <c r="G137" s="146"/>
    </row>
    <row r="138" spans="2:7" x14ac:dyDescent="0.2">
      <c r="B138" s="145"/>
      <c r="C138" s="146"/>
      <c r="D138" s="147"/>
      <c r="E138" s="146"/>
      <c r="F138" s="146"/>
      <c r="G138" s="146"/>
    </row>
    <row r="139" spans="2:7" x14ac:dyDescent="0.2">
      <c r="B139" s="145"/>
      <c r="C139" s="146"/>
      <c r="D139" s="147"/>
      <c r="E139" s="146"/>
      <c r="F139" s="146"/>
      <c r="G139" s="146"/>
    </row>
    <row r="140" spans="2:7" x14ac:dyDescent="0.2">
      <c r="B140" s="145"/>
      <c r="C140" s="146"/>
      <c r="D140" s="147"/>
      <c r="E140" s="146"/>
      <c r="F140" s="146"/>
      <c r="G140" s="146"/>
    </row>
    <row r="141" spans="2:7" x14ac:dyDescent="0.2">
      <c r="B141" s="145"/>
      <c r="C141" s="146"/>
      <c r="D141" s="147"/>
      <c r="E141" s="146"/>
      <c r="F141" s="146"/>
      <c r="G141" s="146"/>
    </row>
    <row r="142" spans="2:7" x14ac:dyDescent="0.2">
      <c r="B142" s="145"/>
      <c r="C142" s="146"/>
      <c r="D142" s="147"/>
      <c r="E142" s="146"/>
      <c r="F142" s="146"/>
      <c r="G142" s="146"/>
    </row>
    <row r="143" spans="2:7" x14ac:dyDescent="0.2">
      <c r="B143" s="145"/>
      <c r="C143" s="146"/>
      <c r="D143" s="147"/>
      <c r="E143" s="146"/>
      <c r="F143" s="146"/>
      <c r="G143" s="146"/>
    </row>
    <row r="144" spans="2:7" x14ac:dyDescent="0.2">
      <c r="B144" s="145"/>
      <c r="C144" s="146"/>
      <c r="D144" s="147"/>
      <c r="E144" s="146"/>
      <c r="F144" s="146"/>
      <c r="G144" s="146"/>
    </row>
    <row r="145" spans="2:7" x14ac:dyDescent="0.2">
      <c r="B145" s="145"/>
      <c r="C145" s="146"/>
      <c r="D145" s="147"/>
      <c r="E145" s="146"/>
      <c r="F145" s="146"/>
      <c r="G145" s="146"/>
    </row>
    <row r="146" spans="2:7" x14ac:dyDescent="0.2">
      <c r="B146" s="145"/>
      <c r="C146" s="146"/>
      <c r="D146" s="147"/>
      <c r="E146" s="146"/>
      <c r="F146" s="146"/>
      <c r="G146" s="146"/>
    </row>
    <row r="147" spans="2:7" x14ac:dyDescent="0.2">
      <c r="B147" s="145"/>
      <c r="C147" s="146"/>
      <c r="D147" s="147"/>
      <c r="E147" s="146"/>
      <c r="F147" s="146"/>
      <c r="G147" s="146"/>
    </row>
    <row r="148" spans="2:7" x14ac:dyDescent="0.2">
      <c r="B148" s="145"/>
      <c r="C148" s="146"/>
      <c r="D148" s="147"/>
      <c r="E148" s="146"/>
      <c r="F148" s="146"/>
      <c r="G148" s="146"/>
    </row>
    <row r="149" spans="2:7" x14ac:dyDescent="0.2">
      <c r="B149" s="145"/>
      <c r="C149" s="146"/>
      <c r="D149" s="147"/>
      <c r="E149" s="146"/>
      <c r="F149" s="146"/>
      <c r="G149" s="146"/>
    </row>
    <row r="150" spans="2:7" x14ac:dyDescent="0.2">
      <c r="B150" s="145"/>
      <c r="C150" s="146"/>
      <c r="D150" s="147"/>
      <c r="E150" s="146"/>
      <c r="F150" s="146"/>
      <c r="G150" s="146"/>
    </row>
    <row r="151" spans="2:7" x14ac:dyDescent="0.2">
      <c r="B151" s="145"/>
      <c r="C151" s="146"/>
      <c r="D151" s="147"/>
      <c r="E151" s="146"/>
      <c r="F151" s="146"/>
      <c r="G151" s="146"/>
    </row>
    <row r="152" spans="2:7" x14ac:dyDescent="0.2">
      <c r="B152" s="145"/>
      <c r="C152" s="146"/>
      <c r="D152" s="147"/>
      <c r="E152" s="146"/>
      <c r="F152" s="146"/>
      <c r="G152" s="146"/>
    </row>
    <row r="153" spans="2:7" x14ac:dyDescent="0.2">
      <c r="B153" s="145"/>
      <c r="C153" s="146"/>
      <c r="D153" s="147"/>
      <c r="E153" s="146"/>
      <c r="F153" s="146"/>
      <c r="G153" s="146"/>
    </row>
    <row r="154" spans="2:7" x14ac:dyDescent="0.2">
      <c r="B154" s="145"/>
      <c r="C154" s="146"/>
      <c r="D154" s="147"/>
      <c r="E154" s="146"/>
      <c r="F154" s="146"/>
      <c r="G154" s="146"/>
    </row>
    <row r="155" spans="2:7" x14ac:dyDescent="0.2">
      <c r="B155" s="145"/>
      <c r="C155" s="146"/>
      <c r="D155" s="147"/>
      <c r="E155" s="146"/>
      <c r="F155" s="146"/>
      <c r="G155" s="146"/>
    </row>
    <row r="156" spans="2:7" x14ac:dyDescent="0.2">
      <c r="B156" s="145"/>
      <c r="C156" s="146"/>
      <c r="D156" s="147"/>
      <c r="E156" s="146"/>
      <c r="F156" s="146"/>
      <c r="G156" s="146"/>
    </row>
    <row r="157" spans="2:7" x14ac:dyDescent="0.2">
      <c r="B157" s="145"/>
      <c r="C157" s="146"/>
      <c r="D157" s="147"/>
      <c r="E157" s="146"/>
      <c r="F157" s="146"/>
      <c r="G157" s="146"/>
    </row>
    <row r="158" spans="2:7" x14ac:dyDescent="0.2">
      <c r="B158" s="145"/>
      <c r="C158" s="146"/>
      <c r="D158" s="147"/>
      <c r="E158" s="146"/>
      <c r="F158" s="146"/>
      <c r="G158" s="146"/>
    </row>
    <row r="159" spans="2:7" x14ac:dyDescent="0.2">
      <c r="B159" s="145"/>
      <c r="C159" s="146"/>
      <c r="D159" s="147"/>
      <c r="E159" s="146"/>
      <c r="F159" s="146"/>
      <c r="G159" s="146"/>
    </row>
    <row r="160" spans="2:7" x14ac:dyDescent="0.2">
      <c r="B160" s="145"/>
      <c r="C160" s="146"/>
      <c r="D160" s="147"/>
      <c r="E160" s="146"/>
      <c r="F160" s="146"/>
      <c r="G160" s="146"/>
    </row>
    <row r="161" spans="2:7" x14ac:dyDescent="0.2">
      <c r="B161" s="145"/>
      <c r="C161" s="146"/>
      <c r="D161" s="147"/>
      <c r="E161" s="146"/>
      <c r="F161" s="146"/>
      <c r="G161" s="146"/>
    </row>
    <row r="162" spans="2:7" x14ac:dyDescent="0.2">
      <c r="B162" s="145"/>
      <c r="C162" s="146"/>
      <c r="D162" s="147"/>
      <c r="E162" s="146"/>
      <c r="F162" s="146"/>
      <c r="G162" s="146"/>
    </row>
    <row r="163" spans="2:7" x14ac:dyDescent="0.2">
      <c r="B163" s="145"/>
      <c r="C163" s="146"/>
      <c r="D163" s="147"/>
      <c r="E163" s="146"/>
      <c r="F163" s="146"/>
      <c r="G163" s="146"/>
    </row>
    <row r="164" spans="2:7" x14ac:dyDescent="0.2">
      <c r="B164" s="145"/>
      <c r="C164" s="146"/>
      <c r="D164" s="147"/>
      <c r="E164" s="146"/>
      <c r="F164" s="146"/>
      <c r="G164" s="146"/>
    </row>
    <row r="165" spans="2:7" x14ac:dyDescent="0.2">
      <c r="B165" s="145"/>
      <c r="C165" s="146"/>
      <c r="D165" s="147"/>
      <c r="E165" s="146"/>
      <c r="F165" s="146"/>
      <c r="G165" s="146"/>
    </row>
    <row r="166" spans="2:7" x14ac:dyDescent="0.2">
      <c r="B166" s="145"/>
      <c r="C166" s="146"/>
      <c r="D166" s="147"/>
      <c r="E166" s="146"/>
      <c r="F166" s="146"/>
      <c r="G166" s="146"/>
    </row>
    <row r="167" spans="2:7" x14ac:dyDescent="0.2">
      <c r="B167" s="145"/>
      <c r="C167" s="146"/>
      <c r="D167" s="147"/>
      <c r="E167" s="146"/>
      <c r="F167" s="146"/>
      <c r="G167" s="146"/>
    </row>
    <row r="168" spans="2:7" x14ac:dyDescent="0.2">
      <c r="B168" s="145"/>
      <c r="C168" s="146"/>
      <c r="D168" s="147"/>
      <c r="E168" s="146"/>
      <c r="F168" s="146"/>
      <c r="G168" s="146"/>
    </row>
    <row r="169" spans="2:7" x14ac:dyDescent="0.2">
      <c r="B169" s="145"/>
      <c r="C169" s="146"/>
      <c r="D169" s="147"/>
      <c r="E169" s="146"/>
      <c r="F169" s="146"/>
      <c r="G169" s="146"/>
    </row>
    <row r="170" spans="2:7" x14ac:dyDescent="0.2">
      <c r="B170" s="145"/>
      <c r="C170" s="146"/>
      <c r="D170" s="147"/>
      <c r="E170" s="146"/>
      <c r="F170" s="146"/>
      <c r="G170" s="146"/>
    </row>
    <row r="171" spans="2:7" x14ac:dyDescent="0.2">
      <c r="B171" s="145"/>
      <c r="C171" s="146"/>
      <c r="D171" s="147"/>
      <c r="E171" s="146"/>
      <c r="F171" s="146"/>
      <c r="G171" s="146"/>
    </row>
    <row r="172" spans="2:7" x14ac:dyDescent="0.2">
      <c r="B172" s="145"/>
      <c r="C172" s="146"/>
      <c r="D172" s="147"/>
      <c r="E172" s="146"/>
      <c r="F172" s="146"/>
      <c r="G172" s="146"/>
    </row>
    <row r="173" spans="2:7" x14ac:dyDescent="0.2">
      <c r="B173" s="145"/>
      <c r="C173" s="146"/>
      <c r="D173" s="147"/>
      <c r="E173" s="146"/>
      <c r="F173" s="146"/>
      <c r="G173" s="146"/>
    </row>
    <row r="174" spans="2:7" x14ac:dyDescent="0.2">
      <c r="B174" s="145"/>
      <c r="C174" s="146"/>
      <c r="D174" s="147"/>
      <c r="E174" s="146"/>
      <c r="F174" s="146"/>
      <c r="G174" s="146"/>
    </row>
    <row r="175" spans="2:7" x14ac:dyDescent="0.2">
      <c r="B175" s="145"/>
      <c r="C175" s="146"/>
      <c r="D175" s="147"/>
      <c r="E175" s="146"/>
      <c r="F175" s="146"/>
      <c r="G175" s="146"/>
    </row>
    <row r="176" spans="2:7" x14ac:dyDescent="0.2">
      <c r="B176" s="145"/>
      <c r="C176" s="146"/>
      <c r="D176" s="147"/>
      <c r="E176" s="146"/>
      <c r="F176" s="146"/>
      <c r="G176" s="146"/>
    </row>
    <row r="177" spans="2:7" x14ac:dyDescent="0.2">
      <c r="B177" s="145"/>
      <c r="C177" s="146"/>
      <c r="D177" s="147"/>
      <c r="E177" s="146"/>
      <c r="F177" s="146"/>
      <c r="G177" s="146"/>
    </row>
    <row r="178" spans="2:7" x14ac:dyDescent="0.2">
      <c r="B178" s="145"/>
      <c r="C178" s="146"/>
      <c r="D178" s="147"/>
      <c r="E178" s="146"/>
      <c r="F178" s="146"/>
      <c r="G178" s="146"/>
    </row>
    <row r="179" spans="2:7" x14ac:dyDescent="0.2">
      <c r="B179" s="145"/>
      <c r="C179" s="146"/>
      <c r="D179" s="147"/>
      <c r="E179" s="146"/>
      <c r="F179" s="146"/>
      <c r="G179" s="146"/>
    </row>
    <row r="180" spans="2:7" x14ac:dyDescent="0.2">
      <c r="B180" s="145"/>
      <c r="C180" s="146"/>
      <c r="D180" s="147"/>
      <c r="E180" s="146"/>
      <c r="F180" s="146"/>
      <c r="G180" s="146"/>
    </row>
    <row r="181" spans="2:7" x14ac:dyDescent="0.2">
      <c r="B181" s="145"/>
      <c r="C181" s="146"/>
      <c r="D181" s="147"/>
      <c r="E181" s="146"/>
      <c r="F181" s="146"/>
      <c r="G181" s="146"/>
    </row>
    <row r="182" spans="2:7" x14ac:dyDescent="0.2">
      <c r="B182" s="145"/>
      <c r="C182" s="146"/>
      <c r="D182" s="147"/>
      <c r="E182" s="146"/>
      <c r="F182" s="146"/>
      <c r="G182" s="146"/>
    </row>
    <row r="183" spans="2:7" x14ac:dyDescent="0.2">
      <c r="B183" s="145"/>
      <c r="C183" s="146"/>
      <c r="D183" s="147"/>
      <c r="E183" s="146"/>
      <c r="F183" s="146"/>
      <c r="G183" s="146"/>
    </row>
    <row r="184" spans="2:7" x14ac:dyDescent="0.2">
      <c r="B184" s="145"/>
      <c r="C184" s="146"/>
      <c r="D184" s="147"/>
      <c r="E184" s="146"/>
      <c r="F184" s="146"/>
      <c r="G184" s="146"/>
    </row>
    <row r="185" spans="2:7" x14ac:dyDescent="0.2">
      <c r="B185" s="145"/>
      <c r="C185" s="146"/>
      <c r="D185" s="147"/>
      <c r="E185" s="146"/>
      <c r="F185" s="146"/>
      <c r="G185" s="146"/>
    </row>
    <row r="186" spans="2:7" x14ac:dyDescent="0.2">
      <c r="B186" s="145"/>
      <c r="C186" s="146"/>
      <c r="D186" s="147"/>
      <c r="E186" s="146"/>
      <c r="F186" s="146"/>
      <c r="G186" s="146"/>
    </row>
  </sheetData>
  <mergeCells count="53">
    <mergeCell ref="G33:G34"/>
    <mergeCell ref="B36:B38"/>
    <mergeCell ref="G29:G31"/>
    <mergeCell ref="C33:C34"/>
    <mergeCell ref="D33:D34"/>
    <mergeCell ref="E33:E34"/>
    <mergeCell ref="F33:F34"/>
    <mergeCell ref="B29:B34"/>
    <mergeCell ref="C29:C31"/>
    <mergeCell ref="D29:D31"/>
    <mergeCell ref="E29:E31"/>
    <mergeCell ref="F29:F31"/>
    <mergeCell ref="G23:G25"/>
    <mergeCell ref="B23:B27"/>
    <mergeCell ref="C23:C25"/>
    <mergeCell ref="D23:D25"/>
    <mergeCell ref="E23:E25"/>
    <mergeCell ref="F23:F25"/>
    <mergeCell ref="G15:G16"/>
    <mergeCell ref="C17:C18"/>
    <mergeCell ref="D17:D18"/>
    <mergeCell ref="E17:E18"/>
    <mergeCell ref="F17:F18"/>
    <mergeCell ref="G17:G18"/>
    <mergeCell ref="C15:C16"/>
    <mergeCell ref="D15:D16"/>
    <mergeCell ref="E15:E16"/>
    <mergeCell ref="F15:F16"/>
    <mergeCell ref="G11:G12"/>
    <mergeCell ref="C13:C14"/>
    <mergeCell ref="D13:D14"/>
    <mergeCell ref="E13:E14"/>
    <mergeCell ref="F13:F14"/>
    <mergeCell ref="G13:G14"/>
    <mergeCell ref="F11:F12"/>
    <mergeCell ref="F5:F6"/>
    <mergeCell ref="G5:G6"/>
    <mergeCell ref="C7:C8"/>
    <mergeCell ref="D7:D8"/>
    <mergeCell ref="E7:E8"/>
    <mergeCell ref="F7:F8"/>
    <mergeCell ref="G7:G8"/>
    <mergeCell ref="A11:A27"/>
    <mergeCell ref="B11:B22"/>
    <mergeCell ref="C11:C12"/>
    <mergeCell ref="D11:D12"/>
    <mergeCell ref="E5:E6"/>
    <mergeCell ref="E11:E12"/>
    <mergeCell ref="B4:D4"/>
    <mergeCell ref="A5:A9"/>
    <mergeCell ref="B5:B9"/>
    <mergeCell ref="C5:C6"/>
    <mergeCell ref="D5:D6"/>
  </mergeCells>
  <phoneticPr fontId="33" type="noConversion"/>
  <pageMargins left="0.7" right="0.7" top="0.75" bottom="0.75" header="0.3" footer="0.3"/>
  <pageSetup paperSize="9" fitToWidth="0" orientation="landscape" horizontalDpi="4294967293"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4"/>
  <sheetViews>
    <sheetView view="pageBreakPreview" zoomScale="70" zoomScaleNormal="75" zoomScaleSheetLayoutView="70" workbookViewId="0">
      <selection activeCell="E13" sqref="E13"/>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6" t="s">
        <v>467</v>
      </c>
    </row>
    <row r="4" spans="1:7" s="9" customFormat="1" ht="38.25" customHeight="1" x14ac:dyDescent="0.4">
      <c r="A4" s="342" t="s">
        <v>468</v>
      </c>
      <c r="B4" s="342"/>
      <c r="C4" s="342"/>
      <c r="D4" s="342"/>
      <c r="E4" s="342"/>
      <c r="F4" s="342"/>
      <c r="G4" s="342"/>
    </row>
    <row r="5" spans="1:7" s="8" customFormat="1" ht="94.5" x14ac:dyDescent="0.25">
      <c r="A5" s="11" t="s">
        <v>469</v>
      </c>
      <c r="B5" s="11" t="s">
        <v>470</v>
      </c>
      <c r="C5" s="11" t="s">
        <v>471</v>
      </c>
      <c r="D5" s="11" t="s">
        <v>734</v>
      </c>
      <c r="E5" s="11" t="s">
        <v>705</v>
      </c>
      <c r="F5" s="24" t="s">
        <v>472</v>
      </c>
      <c r="G5" s="24" t="s">
        <v>473</v>
      </c>
    </row>
    <row r="6" spans="1:7" ht="38.25" x14ac:dyDescent="0.2">
      <c r="A6" s="18" t="s">
        <v>474</v>
      </c>
      <c r="B6" s="12" t="s">
        <v>475</v>
      </c>
      <c r="C6" s="12" t="s">
        <v>728</v>
      </c>
      <c r="D6" s="12" t="s">
        <v>476</v>
      </c>
      <c r="E6" s="12" t="s">
        <v>477</v>
      </c>
      <c r="F6" s="63" t="s">
        <v>486</v>
      </c>
      <c r="G6" s="64"/>
    </row>
    <row r="7" spans="1:7" ht="51" x14ac:dyDescent="0.2">
      <c r="A7" s="18" t="s">
        <v>478</v>
      </c>
      <c r="B7" s="12" t="s">
        <v>479</v>
      </c>
      <c r="C7" s="12" t="s">
        <v>480</v>
      </c>
      <c r="D7" s="12" t="s">
        <v>481</v>
      </c>
      <c r="E7" s="12" t="s">
        <v>482</v>
      </c>
      <c r="F7" s="63" t="s">
        <v>486</v>
      </c>
      <c r="G7" s="64"/>
    </row>
    <row r="8" spans="1:7" ht="38.25" x14ac:dyDescent="0.2">
      <c r="A8" s="18" t="s">
        <v>483</v>
      </c>
      <c r="B8" s="12" t="s">
        <v>729</v>
      </c>
      <c r="C8" s="12" t="s">
        <v>730</v>
      </c>
      <c r="D8" s="12" t="s">
        <v>484</v>
      </c>
      <c r="E8" s="12" t="s">
        <v>485</v>
      </c>
      <c r="F8" s="63" t="s">
        <v>486</v>
      </c>
      <c r="G8" s="64"/>
    </row>
    <row r="33" spans="6:6" hidden="1" x14ac:dyDescent="0.2">
      <c r="F33" t="s">
        <v>486</v>
      </c>
    </row>
    <row r="34" spans="6:6" hidden="1" x14ac:dyDescent="0.2">
      <c r="F34" t="s">
        <v>487</v>
      </c>
    </row>
  </sheetData>
  <customSheetViews>
    <customSheetView guid="{35173F07-2845-43C5-9AAA-EA2DF91EC926}" showPageBreaks="1" fitToPage="1" printArea="1" hiddenRows="1" view="pageBreakPreview">
      <selection activeCell="D8" sqref="D8"/>
      <pageMargins left="0.7" right="0.7" top="0.75" bottom="0.75" header="0.3" footer="0.3"/>
      <pageSetup paperSize="8" scale="83" fitToHeight="0" orientation="landscape" r:id="rId1"/>
    </customSheetView>
  </customSheetViews>
  <mergeCells count="1">
    <mergeCell ref="A4:G4"/>
  </mergeCells>
  <phoneticPr fontId="0" type="noConversion"/>
  <dataValidations count="1">
    <dataValidation type="list" allowBlank="1" showInputMessage="1" showErrorMessage="1" sqref="F6:F8">
      <formula1>$F$33:$F$34</formula1>
    </dataValidation>
  </dataValidations>
  <pageMargins left="0.70866141732283472" right="0.70866141732283472" top="0.74803149606299213" bottom="0.74803149606299213" header="0.31496062992125984" footer="0.31496062992125984"/>
  <pageSetup paperSize="8" scale="83" fitToHeight="0"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O51"/>
  <sheetViews>
    <sheetView zoomScale="75" zoomScaleNormal="75" zoomScaleSheetLayoutView="70" workbookViewId="0">
      <selection activeCell="H17" sqref="H17"/>
    </sheetView>
  </sheetViews>
  <sheetFormatPr defaultColWidth="9.140625" defaultRowHeight="12.75" x14ac:dyDescent="0.2"/>
  <cols>
    <col min="1" max="1" width="13.140625" style="65" customWidth="1"/>
    <col min="2" max="2" width="14.28515625" style="65" customWidth="1"/>
    <col min="3" max="3" width="12.85546875" style="65" customWidth="1"/>
    <col min="4" max="4" width="15.42578125" style="65" customWidth="1"/>
    <col min="5" max="5" width="70.28515625" style="65" customWidth="1"/>
    <col min="6" max="6" width="28.42578125" style="65" customWidth="1"/>
    <col min="7" max="8" width="23.42578125" style="65" customWidth="1"/>
    <col min="9" max="9" width="14.85546875" style="65" customWidth="1"/>
    <col min="10" max="10" width="15.28515625" style="65" customWidth="1"/>
    <col min="11" max="11" width="18.5703125" style="65" customWidth="1"/>
    <col min="12" max="12" width="14.5703125" style="65" customWidth="1"/>
    <col min="13" max="13" width="15.28515625" style="65" customWidth="1"/>
    <col min="14" max="14" width="15.42578125" style="65" customWidth="1"/>
    <col min="15" max="15" width="36.28515625" style="65" hidden="1" customWidth="1"/>
    <col min="16" max="16" width="15.28515625" style="65" customWidth="1"/>
    <col min="17" max="17" width="18.5703125" style="65" customWidth="1"/>
    <col min="18" max="18" width="14.7109375" style="65" bestFit="1" customWidth="1"/>
    <col min="19" max="19" width="15.85546875" style="65" bestFit="1" customWidth="1"/>
    <col min="20" max="20" width="13.28515625" style="65" customWidth="1"/>
    <col min="21" max="21" width="12.7109375" style="65" customWidth="1"/>
    <col min="22" max="22" width="13.7109375" style="65" customWidth="1"/>
    <col min="23" max="23" width="41.28515625" style="65" customWidth="1"/>
    <col min="24" max="16384" width="9.140625" style="65"/>
  </cols>
  <sheetData>
    <row r="2" spans="1:15" ht="13.5" thickBot="1" x14ac:dyDescent="0.25"/>
    <row r="3" spans="1:15" s="66" customFormat="1" ht="26.25" x14ac:dyDescent="0.2">
      <c r="C3" s="389" t="s">
        <v>488</v>
      </c>
      <c r="D3" s="390"/>
      <c r="E3" s="390"/>
      <c r="F3" s="390"/>
      <c r="G3" s="391"/>
      <c r="H3" s="67"/>
    </row>
    <row r="4" spans="1:15" s="68" customFormat="1" ht="78.75" x14ac:dyDescent="0.2">
      <c r="C4" s="69" t="s">
        <v>489</v>
      </c>
      <c r="D4" s="70" t="s">
        <v>490</v>
      </c>
      <c r="E4" s="70" t="s">
        <v>491</v>
      </c>
      <c r="F4" s="70" t="s">
        <v>492</v>
      </c>
      <c r="G4" s="71" t="s">
        <v>705</v>
      </c>
      <c r="H4" s="72"/>
    </row>
    <row r="5" spans="1:15" s="73" customFormat="1" ht="75.75" thickBot="1" x14ac:dyDescent="0.25">
      <c r="C5" s="37" t="str">
        <f>'3. Certificazione e pagamenti'!A6:A6</f>
        <v>CR1</v>
      </c>
      <c r="D5" s="21" t="str">
        <f>'3. Certificazione e pagamenti'!B6:B6</f>
        <v>Processo di verifica di gestione incompleto / inadeguato</v>
      </c>
      <c r="E5" s="21" t="str">
        <f>'3. Certificazione e pagamenti'!C6:C6</f>
        <v>Può accadere che le verifiche di gestione non garantiscano adeguatamente l'assenza di frodi perché l'AdG non dispone delle risorse o delle competenze necessarie in materia.</v>
      </c>
      <c r="F5" s="21" t="str">
        <f>'3. Certificazione e pagamenti'!D6:D6</f>
        <v>Autorità di gestione</v>
      </c>
      <c r="G5" s="22" t="str">
        <f>'3. Certificazione e pagamenti'!E6:E6</f>
        <v>Interno</v>
      </c>
      <c r="H5" s="52"/>
    </row>
    <row r="8" spans="1:15" ht="26.25" customHeight="1" x14ac:dyDescent="0.2">
      <c r="A8" s="379" t="s">
        <v>493</v>
      </c>
      <c r="B8" s="380"/>
      <c r="C8" s="381"/>
      <c r="D8" s="379" t="s">
        <v>494</v>
      </c>
      <c r="E8" s="380"/>
      <c r="F8" s="380"/>
      <c r="G8" s="380"/>
      <c r="H8" s="380"/>
      <c r="I8" s="380"/>
      <c r="J8" s="380"/>
      <c r="K8" s="381"/>
      <c r="L8" s="379" t="s">
        <v>495</v>
      </c>
      <c r="M8" s="380"/>
      <c r="N8" s="381"/>
      <c r="O8" s="2"/>
    </row>
    <row r="9" spans="1:15" ht="126" x14ac:dyDescent="0.25">
      <c r="A9" s="70" t="s">
        <v>496</v>
      </c>
      <c r="B9" s="70" t="s">
        <v>497</v>
      </c>
      <c r="C9" s="70" t="s">
        <v>498</v>
      </c>
      <c r="D9" s="70" t="s">
        <v>499</v>
      </c>
      <c r="E9" s="70" t="s">
        <v>500</v>
      </c>
      <c r="F9" s="70" t="s">
        <v>501</v>
      </c>
      <c r="G9" s="70" t="s">
        <v>502</v>
      </c>
      <c r="H9" s="70" t="s">
        <v>159</v>
      </c>
      <c r="I9" s="70" t="s">
        <v>503</v>
      </c>
      <c r="J9" s="70" t="s">
        <v>504</v>
      </c>
      <c r="K9" s="70" t="s">
        <v>505</v>
      </c>
      <c r="L9" s="70" t="s">
        <v>506</v>
      </c>
      <c r="M9" s="70" t="s">
        <v>507</v>
      </c>
      <c r="N9" s="70" t="s">
        <v>508</v>
      </c>
      <c r="O9" s="77" t="s">
        <v>164</v>
      </c>
    </row>
    <row r="10" spans="1:15" ht="76.5" x14ac:dyDescent="0.2">
      <c r="A10" s="441">
        <v>4</v>
      </c>
      <c r="B10" s="441">
        <v>3</v>
      </c>
      <c r="C10" s="442">
        <f>A10*B10</f>
        <v>12</v>
      </c>
      <c r="D10" s="2" t="s">
        <v>509</v>
      </c>
      <c r="E10" s="121" t="s">
        <v>219</v>
      </c>
      <c r="F10" s="10" t="s">
        <v>132</v>
      </c>
      <c r="G10" s="10" t="s">
        <v>132</v>
      </c>
      <c r="H10" s="171" t="s">
        <v>194</v>
      </c>
      <c r="I10" s="10" t="s">
        <v>163</v>
      </c>
      <c r="J10" s="441">
        <v>-3</v>
      </c>
      <c r="K10" s="441">
        <v>-2</v>
      </c>
      <c r="L10" s="443">
        <f>A10+J10</f>
        <v>1</v>
      </c>
      <c r="M10" s="443">
        <f>B10+K10</f>
        <v>1</v>
      </c>
      <c r="N10" s="442">
        <f>L10*M10</f>
        <v>1</v>
      </c>
      <c r="O10" s="211" t="s">
        <v>197</v>
      </c>
    </row>
    <row r="11" spans="1:15" ht="33.75" customHeight="1" x14ac:dyDescent="0.2">
      <c r="A11" s="441"/>
      <c r="B11" s="441"/>
      <c r="C11" s="442"/>
      <c r="D11" s="2" t="s">
        <v>510</v>
      </c>
      <c r="E11" s="5" t="s">
        <v>220</v>
      </c>
      <c r="F11" s="10" t="s">
        <v>132</v>
      </c>
      <c r="G11" s="10" t="s">
        <v>231</v>
      </c>
      <c r="H11" s="171"/>
      <c r="I11" s="10" t="s">
        <v>218</v>
      </c>
      <c r="J11" s="441"/>
      <c r="K11" s="441"/>
      <c r="L11" s="443"/>
      <c r="M11" s="443"/>
      <c r="N11" s="442"/>
      <c r="O11" s="211" t="s">
        <v>465</v>
      </c>
    </row>
    <row r="12" spans="1:15" ht="76.5" x14ac:dyDescent="0.2">
      <c r="A12" s="441"/>
      <c r="B12" s="441"/>
      <c r="C12" s="442"/>
      <c r="D12" s="2" t="s">
        <v>511</v>
      </c>
      <c r="E12" s="5" t="s">
        <v>512</v>
      </c>
      <c r="F12" s="10" t="s">
        <v>132</v>
      </c>
      <c r="G12" s="10" t="s">
        <v>132</v>
      </c>
      <c r="H12" s="171" t="s">
        <v>194</v>
      </c>
      <c r="I12" s="10" t="s">
        <v>163</v>
      </c>
      <c r="J12" s="441"/>
      <c r="K12" s="441"/>
      <c r="L12" s="443"/>
      <c r="M12" s="443"/>
      <c r="N12" s="442"/>
      <c r="O12" s="211" t="s">
        <v>198</v>
      </c>
    </row>
    <row r="13" spans="1:15" ht="51" x14ac:dyDescent="0.2">
      <c r="A13" s="441"/>
      <c r="B13" s="441"/>
      <c r="C13" s="442"/>
      <c r="D13" s="2" t="s">
        <v>513</v>
      </c>
      <c r="E13" s="5" t="s">
        <v>721</v>
      </c>
      <c r="F13" s="10" t="s">
        <v>132</v>
      </c>
      <c r="G13" s="10" t="s">
        <v>132</v>
      </c>
      <c r="H13" s="171" t="s">
        <v>195</v>
      </c>
      <c r="I13" s="10" t="s">
        <v>133</v>
      </c>
      <c r="J13" s="441"/>
      <c r="K13" s="441"/>
      <c r="L13" s="443"/>
      <c r="M13" s="443"/>
      <c r="N13" s="442"/>
      <c r="O13" s="211" t="s">
        <v>199</v>
      </c>
    </row>
    <row r="14" spans="1:15" ht="25.5" x14ac:dyDescent="0.2">
      <c r="A14" s="441"/>
      <c r="B14" s="441"/>
      <c r="C14" s="442"/>
      <c r="D14" s="2" t="s">
        <v>514</v>
      </c>
      <c r="E14" s="5" t="s">
        <v>515</v>
      </c>
      <c r="F14" s="10" t="s">
        <v>132</v>
      </c>
      <c r="G14" s="10" t="s">
        <v>132</v>
      </c>
      <c r="H14" s="171" t="s">
        <v>196</v>
      </c>
      <c r="I14" s="10" t="s">
        <v>133</v>
      </c>
      <c r="J14" s="441"/>
      <c r="K14" s="441"/>
      <c r="L14" s="443"/>
      <c r="M14" s="443"/>
      <c r="N14" s="442"/>
      <c r="O14" s="211" t="s">
        <v>200</v>
      </c>
    </row>
    <row r="15" spans="1:15" ht="51" x14ac:dyDescent="0.2">
      <c r="A15" s="441"/>
      <c r="B15" s="441"/>
      <c r="C15" s="442"/>
      <c r="D15" s="5" t="s">
        <v>795</v>
      </c>
      <c r="E15" s="5" t="s">
        <v>722</v>
      </c>
      <c r="F15" s="252" t="s">
        <v>132</v>
      </c>
      <c r="G15" s="252" t="s">
        <v>132</v>
      </c>
      <c r="H15" s="171" t="s">
        <v>768</v>
      </c>
      <c r="I15" s="252" t="s">
        <v>133</v>
      </c>
      <c r="J15" s="441"/>
      <c r="K15" s="441"/>
      <c r="L15" s="443"/>
      <c r="M15" s="443"/>
      <c r="N15" s="442"/>
      <c r="O15" s="211"/>
    </row>
    <row r="16" spans="1:15" ht="38.25" x14ac:dyDescent="0.2">
      <c r="A16" s="441"/>
      <c r="B16" s="441"/>
      <c r="C16" s="442"/>
      <c r="D16" s="5" t="s">
        <v>796</v>
      </c>
      <c r="E16" s="5" t="s">
        <v>723</v>
      </c>
      <c r="F16" s="252" t="s">
        <v>132</v>
      </c>
      <c r="G16" s="252" t="s">
        <v>132</v>
      </c>
      <c r="H16" s="171" t="s">
        <v>768</v>
      </c>
      <c r="I16" s="252" t="s">
        <v>133</v>
      </c>
      <c r="J16" s="441"/>
      <c r="K16" s="441"/>
      <c r="L16" s="443"/>
      <c r="M16" s="443"/>
      <c r="N16" s="442"/>
      <c r="O16" s="211"/>
    </row>
    <row r="17" spans="1:15" ht="53.25" customHeight="1" x14ac:dyDescent="0.2">
      <c r="A17" s="466"/>
      <c r="B17" s="466"/>
      <c r="C17" s="466"/>
      <c r="D17" s="5" t="s">
        <v>797</v>
      </c>
      <c r="E17" s="5" t="s">
        <v>216</v>
      </c>
      <c r="F17" s="252" t="s">
        <v>132</v>
      </c>
      <c r="G17" s="252" t="s">
        <v>132</v>
      </c>
      <c r="H17" s="171"/>
      <c r="I17" s="252" t="s">
        <v>218</v>
      </c>
      <c r="J17" s="466"/>
      <c r="K17" s="466"/>
      <c r="L17" s="466"/>
      <c r="M17" s="466"/>
      <c r="N17" s="466"/>
      <c r="O17" s="211" t="s">
        <v>201</v>
      </c>
    </row>
    <row r="18" spans="1:15" x14ac:dyDescent="0.2">
      <c r="O18" s="217"/>
    </row>
    <row r="19" spans="1:15" ht="26.25" customHeight="1" x14ac:dyDescent="0.2">
      <c r="A19" s="379" t="s">
        <v>516</v>
      </c>
      <c r="B19" s="380"/>
      <c r="C19" s="381"/>
      <c r="D19" s="378" t="s">
        <v>517</v>
      </c>
      <c r="E19" s="378"/>
      <c r="F19" s="378"/>
      <c r="G19" s="378"/>
      <c r="H19" s="378"/>
      <c r="I19" s="378"/>
      <c r="J19" s="378"/>
      <c r="K19" s="378"/>
      <c r="L19" s="379" t="s">
        <v>518</v>
      </c>
      <c r="M19" s="380"/>
      <c r="N19" s="380"/>
      <c r="O19" s="218"/>
    </row>
    <row r="20" spans="1:15" ht="81" customHeight="1" x14ac:dyDescent="0.2">
      <c r="A20" s="70" t="s">
        <v>519</v>
      </c>
      <c r="B20" s="70" t="s">
        <v>520</v>
      </c>
      <c r="C20" s="70" t="s">
        <v>521</v>
      </c>
      <c r="D20" s="460" t="s">
        <v>522</v>
      </c>
      <c r="E20" s="460"/>
      <c r="F20" s="74" t="s">
        <v>523</v>
      </c>
      <c r="G20" s="461" t="s">
        <v>524</v>
      </c>
      <c r="H20" s="462"/>
      <c r="I20" s="463"/>
      <c r="J20" s="74" t="s">
        <v>525</v>
      </c>
      <c r="K20" s="74" t="s">
        <v>526</v>
      </c>
      <c r="L20" s="70" t="s">
        <v>527</v>
      </c>
      <c r="M20" s="70" t="s">
        <v>528</v>
      </c>
      <c r="N20" s="187" t="s">
        <v>529</v>
      </c>
      <c r="O20" s="218"/>
    </row>
    <row r="21" spans="1:15" ht="17.25" customHeight="1" x14ac:dyDescent="0.2">
      <c r="A21" s="397">
        <f>L10</f>
        <v>1</v>
      </c>
      <c r="B21" s="397">
        <f>M10</f>
        <v>1</v>
      </c>
      <c r="C21" s="399">
        <f>N10</f>
        <v>1</v>
      </c>
      <c r="D21" s="467"/>
      <c r="E21" s="468"/>
      <c r="F21" s="240"/>
      <c r="G21" s="471"/>
      <c r="H21" s="472"/>
      <c r="I21" s="473"/>
      <c r="J21" s="406"/>
      <c r="K21" s="406"/>
      <c r="L21" s="397"/>
      <c r="M21" s="397"/>
      <c r="N21" s="399"/>
      <c r="O21" s="211" t="s">
        <v>174</v>
      </c>
    </row>
    <row r="22" spans="1:15" ht="23.25" customHeight="1" x14ac:dyDescent="0.2">
      <c r="A22" s="422"/>
      <c r="B22" s="422"/>
      <c r="C22" s="421"/>
      <c r="D22" s="469"/>
      <c r="E22" s="470"/>
      <c r="F22" s="10"/>
      <c r="G22" s="464"/>
      <c r="H22" s="465"/>
      <c r="I22" s="465"/>
      <c r="J22" s="416"/>
      <c r="K22" s="416"/>
      <c r="L22" s="422"/>
      <c r="M22" s="422"/>
      <c r="N22" s="421"/>
      <c r="O22" s="215" t="s">
        <v>749</v>
      </c>
    </row>
    <row r="23" spans="1:15" ht="17.25" customHeight="1" x14ac:dyDescent="0.2">
      <c r="A23" s="398"/>
      <c r="B23" s="398"/>
      <c r="C23" s="400"/>
      <c r="D23" s="350"/>
      <c r="E23" s="351"/>
      <c r="F23" s="10"/>
      <c r="G23" s="464"/>
      <c r="H23" s="465"/>
      <c r="I23" s="465"/>
      <c r="J23" s="407"/>
      <c r="K23" s="407"/>
      <c r="L23" s="398"/>
      <c r="M23" s="398"/>
      <c r="N23" s="400"/>
      <c r="O23" s="219"/>
    </row>
    <row r="47" spans="2:3" x14ac:dyDescent="0.2">
      <c r="B47" s="65">
        <v>1</v>
      </c>
      <c r="C47" s="65">
        <v>-1</v>
      </c>
    </row>
    <row r="48" spans="2:3" x14ac:dyDescent="0.2">
      <c r="B48" s="65">
        <v>2</v>
      </c>
      <c r="C48" s="65">
        <v>-2</v>
      </c>
    </row>
    <row r="49" spans="2:3" x14ac:dyDescent="0.2">
      <c r="B49" s="65">
        <v>3</v>
      </c>
      <c r="C49" s="65">
        <v>-3</v>
      </c>
    </row>
    <row r="50" spans="2:3" x14ac:dyDescent="0.2">
      <c r="B50" s="65">
        <v>4</v>
      </c>
      <c r="C50" s="65">
        <v>-4</v>
      </c>
    </row>
    <row r="51" spans="2:3" x14ac:dyDescent="0.2">
      <c r="B51" s="65">
        <v>5</v>
      </c>
      <c r="C51" s="65">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31">
    <mergeCell ref="D21:E21"/>
    <mergeCell ref="K21:K23"/>
    <mergeCell ref="D23:E23"/>
    <mergeCell ref="D22:E22"/>
    <mergeCell ref="J21:J23"/>
    <mergeCell ref="G21:I21"/>
    <mergeCell ref="G22:I22"/>
    <mergeCell ref="N21:N23"/>
    <mergeCell ref="L19:N19"/>
    <mergeCell ref="L21:L23"/>
    <mergeCell ref="M21:M23"/>
    <mergeCell ref="L8:N8"/>
    <mergeCell ref="N10:N17"/>
    <mergeCell ref="L10:L17"/>
    <mergeCell ref="M10:M17"/>
    <mergeCell ref="D20:E20"/>
    <mergeCell ref="G20:I20"/>
    <mergeCell ref="G23:I23"/>
    <mergeCell ref="C3:G3"/>
    <mergeCell ref="A8:C8"/>
    <mergeCell ref="D8:K8"/>
    <mergeCell ref="A19:C19"/>
    <mergeCell ref="D19:K19"/>
    <mergeCell ref="A10:A17"/>
    <mergeCell ref="J10:J17"/>
    <mergeCell ref="K10:K17"/>
    <mergeCell ref="C10:C17"/>
    <mergeCell ref="B10:B17"/>
    <mergeCell ref="A21:A23"/>
    <mergeCell ref="B21:B23"/>
    <mergeCell ref="C21:C23"/>
  </mergeCells>
  <phoneticPr fontId="0" type="noConversion"/>
  <conditionalFormatting sqref="A10:B13 J10:J13 H10:H16">
    <cfRule type="cellIs" dxfId="132" priority="44" operator="between">
      <formula>0</formula>
      <formula>0</formula>
    </cfRule>
  </conditionalFormatting>
  <conditionalFormatting sqref="C10">
    <cfRule type="cellIs" dxfId="131" priority="29" operator="between">
      <formula>8</formula>
      <formula>16</formula>
    </cfRule>
    <cfRule type="cellIs" dxfId="130" priority="30" operator="between">
      <formula>4</formula>
      <formula>6</formula>
    </cfRule>
    <cfRule type="cellIs" dxfId="129" priority="31" operator="between">
      <formula>0</formula>
      <formula>3</formula>
    </cfRule>
  </conditionalFormatting>
  <conditionalFormatting sqref="N10">
    <cfRule type="cellIs" dxfId="128" priority="26" operator="between">
      <formula>8</formula>
      <formula>16</formula>
    </cfRule>
    <cfRule type="cellIs" dxfId="127" priority="27" operator="between">
      <formula>4</formula>
      <formula>6</formula>
    </cfRule>
    <cfRule type="cellIs" dxfId="126" priority="28" operator="between">
      <formula>0</formula>
      <formula>3</formula>
    </cfRule>
  </conditionalFormatting>
  <conditionalFormatting sqref="C21">
    <cfRule type="cellIs" dxfId="125" priority="23" operator="between">
      <formula>8</formula>
      <formula>16</formula>
    </cfRule>
    <cfRule type="cellIs" dxfId="124" priority="24" operator="between">
      <formula>4</formula>
      <formula>6</formula>
    </cfRule>
    <cfRule type="cellIs" dxfId="123" priority="25" operator="between">
      <formula>0</formula>
      <formula>3</formula>
    </cfRule>
  </conditionalFormatting>
  <conditionalFormatting sqref="N21">
    <cfRule type="cellIs" dxfId="122" priority="20" operator="between">
      <formula>8</formula>
      <formula>16</formula>
    </cfRule>
    <cfRule type="cellIs" dxfId="121" priority="21" operator="between">
      <formula>4</formula>
      <formula>6</formula>
    </cfRule>
    <cfRule type="cellIs" dxfId="120" priority="22" operator="between">
      <formula>0</formula>
      <formula>3</formula>
    </cfRule>
  </conditionalFormatting>
  <conditionalFormatting sqref="F10:G10">
    <cfRule type="cellIs" dxfId="119" priority="19" operator="between">
      <formula>0</formula>
      <formula>0</formula>
    </cfRule>
  </conditionalFormatting>
  <conditionalFormatting sqref="F11:G11">
    <cfRule type="cellIs" dxfId="118" priority="18" operator="between">
      <formula>0</formula>
      <formula>0</formula>
    </cfRule>
  </conditionalFormatting>
  <conditionalFormatting sqref="F12:G17">
    <cfRule type="cellIs" dxfId="117" priority="17" operator="between">
      <formula>0</formula>
      <formula>0</formula>
    </cfRule>
  </conditionalFormatting>
  <conditionalFormatting sqref="I10">
    <cfRule type="cellIs" dxfId="116" priority="16" operator="between">
      <formula>0</formula>
      <formula>0</formula>
    </cfRule>
  </conditionalFormatting>
  <conditionalFormatting sqref="I12">
    <cfRule type="cellIs" dxfId="115" priority="15" operator="between">
      <formula>0</formula>
      <formula>0</formula>
    </cfRule>
  </conditionalFormatting>
  <conditionalFormatting sqref="I11">
    <cfRule type="cellIs" dxfId="114" priority="14" operator="between">
      <formula>0</formula>
      <formula>0</formula>
    </cfRule>
  </conditionalFormatting>
  <conditionalFormatting sqref="I13:I17">
    <cfRule type="cellIs" dxfId="113" priority="13" operator="between">
      <formula>0</formula>
      <formula>0</formula>
    </cfRule>
  </conditionalFormatting>
  <conditionalFormatting sqref="O10:O16">
    <cfRule type="cellIs" dxfId="112" priority="12" operator="between">
      <formula>0</formula>
      <formula>0</formula>
    </cfRule>
  </conditionalFormatting>
  <conditionalFormatting sqref="O17">
    <cfRule type="cellIs" dxfId="111" priority="5" operator="between">
      <formula>0</formula>
      <formula>0</formula>
    </cfRule>
  </conditionalFormatting>
  <conditionalFormatting sqref="H17">
    <cfRule type="cellIs" dxfId="110" priority="4" operator="between">
      <formula>0</formula>
      <formula>0</formula>
    </cfRule>
  </conditionalFormatting>
  <conditionalFormatting sqref="O21:O23">
    <cfRule type="cellIs" dxfId="109" priority="1" operator="between">
      <formula>0</formula>
      <formula>0</formula>
    </cfRule>
  </conditionalFormatting>
  <dataValidations count="4">
    <dataValidation type="list" allowBlank="1" showInputMessage="1" showErrorMessage="1" sqref="A10:A13 B10:B16">
      <formula1>positive</formula1>
    </dataValidation>
    <dataValidation type="list" allowBlank="1" showInputMessage="1" showErrorMessage="1" sqref="J21:K23 J10:K16">
      <formula1>negative</formula1>
    </dataValidation>
    <dataValidation type="list" allowBlank="1" showInputMessage="1" showErrorMessage="1" sqref="F10:G17">
      <formula1>yn</formula1>
    </dataValidation>
    <dataValidation type="list" allowBlank="1" showInputMessage="1" showErrorMessage="1" sqref="I10:I17">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O46"/>
  <sheetViews>
    <sheetView view="pageBreakPreview" zoomScale="60" zoomScaleNormal="75" workbookViewId="0">
      <selection activeCell="N10" sqref="N10:N12"/>
    </sheetView>
  </sheetViews>
  <sheetFormatPr defaultColWidth="9.140625"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8" width="23.42578125" customWidth="1"/>
    <col min="9" max="9" width="14.85546875" customWidth="1"/>
    <col min="10" max="10" width="15.28515625" customWidth="1"/>
    <col min="11" max="11" width="18.5703125" customWidth="1"/>
    <col min="12" max="12" width="14.5703125" customWidth="1"/>
    <col min="13" max="13" width="15.28515625" customWidth="1"/>
    <col min="14" max="14" width="15.42578125" customWidth="1"/>
    <col min="15" max="15" width="44.7109375" hidden="1"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2" spans="1:15" ht="13.5" thickBot="1" x14ac:dyDescent="0.25"/>
    <row r="3" spans="1:15" s="9" customFormat="1" ht="26.25" x14ac:dyDescent="0.4">
      <c r="C3" s="352" t="s">
        <v>530</v>
      </c>
      <c r="D3" s="353"/>
      <c r="E3" s="353"/>
      <c r="F3" s="353"/>
      <c r="G3" s="354"/>
      <c r="H3" s="50"/>
    </row>
    <row r="4" spans="1:15" s="8" customFormat="1" ht="78.75" x14ac:dyDescent="0.25">
      <c r="C4" s="17" t="s">
        <v>531</v>
      </c>
      <c r="D4" s="11" t="s">
        <v>532</v>
      </c>
      <c r="E4" s="11" t="s">
        <v>533</v>
      </c>
      <c r="F4" s="11" t="s">
        <v>534</v>
      </c>
      <c r="G4" s="16" t="s">
        <v>705</v>
      </c>
      <c r="H4" s="51"/>
    </row>
    <row r="5" spans="1:15" s="20" customFormat="1" ht="75.75" thickBot="1" x14ac:dyDescent="0.25">
      <c r="C5" s="37" t="str">
        <f>'3. Certificazione e pagamenti'!A7:A7</f>
        <v>CR2</v>
      </c>
      <c r="D5" s="21" t="str">
        <f>'3. Certificazione e pagamenti'!B7:B7</f>
        <v>Processo di certificazione della spesa incompleto / inadeguato</v>
      </c>
      <c r="E5" s="21" t="str">
        <f>'3. Certificazione e pagamenti'!C7:C7</f>
        <v>Può accadere che le certificazioni della spesa non garantiscano adeguatamente l'assenza di frodi perché l'AC non dispone delle risorse o delle competenze necessarie in materia.</v>
      </c>
      <c r="F5" s="21" t="str">
        <f>'3. Certificazione e pagamenti'!D7:D7</f>
        <v>Autorità di certificazione</v>
      </c>
      <c r="G5" s="22" t="str">
        <f>'3. Certificazione e pagamenti'!E7:E7</f>
        <v>Esterno</v>
      </c>
      <c r="H5" s="52"/>
    </row>
    <row r="8" spans="1:15" ht="26.25" customHeight="1" x14ac:dyDescent="0.4">
      <c r="A8" s="339" t="s">
        <v>535</v>
      </c>
      <c r="B8" s="340"/>
      <c r="C8" s="341"/>
      <c r="D8" s="339" t="s">
        <v>536</v>
      </c>
      <c r="E8" s="340"/>
      <c r="F8" s="340"/>
      <c r="G8" s="340"/>
      <c r="H8" s="340"/>
      <c r="I8" s="340"/>
      <c r="J8" s="340"/>
      <c r="K8" s="341"/>
      <c r="L8" s="339" t="s">
        <v>537</v>
      </c>
      <c r="M8" s="340"/>
      <c r="N8" s="341"/>
      <c r="O8" s="192"/>
    </row>
    <row r="9" spans="1:15" ht="157.5" customHeight="1" x14ac:dyDescent="0.25">
      <c r="A9" s="11" t="s">
        <v>538</v>
      </c>
      <c r="B9" s="11" t="s">
        <v>539</v>
      </c>
      <c r="C9" s="11" t="s">
        <v>540</v>
      </c>
      <c r="D9" s="11" t="s">
        <v>541</v>
      </c>
      <c r="E9" s="11" t="s">
        <v>542</v>
      </c>
      <c r="F9" s="11" t="s">
        <v>543</v>
      </c>
      <c r="G9" s="11" t="s">
        <v>544</v>
      </c>
      <c r="H9" s="11" t="s">
        <v>159</v>
      </c>
      <c r="I9" s="11" t="s">
        <v>545</v>
      </c>
      <c r="J9" s="11" t="s">
        <v>546</v>
      </c>
      <c r="K9" s="11" t="s">
        <v>547</v>
      </c>
      <c r="L9" s="11" t="s">
        <v>548</v>
      </c>
      <c r="M9" s="11" t="s">
        <v>549</v>
      </c>
      <c r="N9" s="11" t="s">
        <v>550</v>
      </c>
      <c r="O9" s="77" t="s">
        <v>164</v>
      </c>
    </row>
    <row r="10" spans="1:15" ht="38.25" x14ac:dyDescent="0.2">
      <c r="A10" s="441">
        <v>1</v>
      </c>
      <c r="B10" s="441">
        <v>1</v>
      </c>
      <c r="C10" s="480">
        <f>A10*B10</f>
        <v>1</v>
      </c>
      <c r="D10" s="2" t="s">
        <v>551</v>
      </c>
      <c r="E10" s="5" t="s">
        <v>388</v>
      </c>
      <c r="F10" s="10" t="s">
        <v>132</v>
      </c>
      <c r="G10" s="10" t="s">
        <v>132</v>
      </c>
      <c r="H10" s="171"/>
      <c r="I10" s="10" t="s">
        <v>218</v>
      </c>
      <c r="J10" s="441">
        <v>-1</v>
      </c>
      <c r="K10" s="441">
        <v>-2</v>
      </c>
      <c r="L10" s="443">
        <f>A10+J10</f>
        <v>0</v>
      </c>
      <c r="M10" s="443">
        <f>B10+K10</f>
        <v>-1</v>
      </c>
      <c r="N10" s="399">
        <f>L10*M10</f>
        <v>0</v>
      </c>
      <c r="O10" s="211" t="s">
        <v>453</v>
      </c>
    </row>
    <row r="11" spans="1:15" ht="38.25" x14ac:dyDescent="0.2">
      <c r="A11" s="441"/>
      <c r="B11" s="441"/>
      <c r="C11" s="481"/>
      <c r="D11" s="253" t="s">
        <v>552</v>
      </c>
      <c r="E11" s="5" t="s">
        <v>224</v>
      </c>
      <c r="F11" s="252" t="s">
        <v>132</v>
      </c>
      <c r="G11" s="252" t="s">
        <v>132</v>
      </c>
      <c r="H11" s="171"/>
      <c r="I11" s="252" t="s">
        <v>218</v>
      </c>
      <c r="J11" s="441"/>
      <c r="K11" s="441"/>
      <c r="L11" s="443"/>
      <c r="M11" s="443"/>
      <c r="N11" s="421"/>
      <c r="O11" s="211"/>
    </row>
    <row r="12" spans="1:15" ht="38.25" x14ac:dyDescent="0.2">
      <c r="A12" s="441"/>
      <c r="B12" s="441"/>
      <c r="C12" s="481"/>
      <c r="D12" s="2" t="s">
        <v>769</v>
      </c>
      <c r="E12" s="5" t="s">
        <v>216</v>
      </c>
      <c r="F12" s="252" t="s">
        <v>132</v>
      </c>
      <c r="G12" s="10" t="s">
        <v>132</v>
      </c>
      <c r="H12" s="179"/>
      <c r="I12" s="10" t="s">
        <v>218</v>
      </c>
      <c r="J12" s="441"/>
      <c r="K12" s="441"/>
      <c r="L12" s="443"/>
      <c r="M12" s="443"/>
      <c r="N12" s="421"/>
      <c r="O12" s="215" t="s">
        <v>750</v>
      </c>
    </row>
    <row r="13" spans="1:15" x14ac:dyDescent="0.2">
      <c r="E13" s="5"/>
      <c r="F13" s="5"/>
      <c r="O13" s="220"/>
    </row>
    <row r="14" spans="1:15" x14ac:dyDescent="0.2">
      <c r="O14" s="220"/>
    </row>
    <row r="15" spans="1:15" ht="26.25" customHeight="1" x14ac:dyDescent="0.4">
      <c r="A15" s="339" t="s">
        <v>553</v>
      </c>
      <c r="B15" s="340"/>
      <c r="C15" s="341"/>
      <c r="D15" s="342" t="s">
        <v>554</v>
      </c>
      <c r="E15" s="342"/>
      <c r="F15" s="342"/>
      <c r="G15" s="342"/>
      <c r="H15" s="342"/>
      <c r="I15" s="342"/>
      <c r="J15" s="342"/>
      <c r="K15" s="342"/>
      <c r="L15" s="339" t="s">
        <v>555</v>
      </c>
      <c r="M15" s="340"/>
      <c r="N15" s="341"/>
      <c r="O15" s="216"/>
    </row>
    <row r="16" spans="1:15" ht="126" x14ac:dyDescent="0.25">
      <c r="A16" s="11" t="s">
        <v>556</v>
      </c>
      <c r="B16" s="11" t="s">
        <v>557</v>
      </c>
      <c r="C16" s="11" t="s">
        <v>558</v>
      </c>
      <c r="D16" s="417" t="s">
        <v>559</v>
      </c>
      <c r="E16" s="417"/>
      <c r="F16" s="15" t="s">
        <v>560</v>
      </c>
      <c r="G16" s="418" t="s">
        <v>561</v>
      </c>
      <c r="H16" s="419"/>
      <c r="I16" s="420"/>
      <c r="J16" s="15" t="s">
        <v>562</v>
      </c>
      <c r="K16" s="15" t="s">
        <v>563</v>
      </c>
      <c r="L16" s="11" t="s">
        <v>564</v>
      </c>
      <c r="M16" s="11" t="s">
        <v>565</v>
      </c>
      <c r="N16" s="11" t="s">
        <v>566</v>
      </c>
      <c r="O16" s="216"/>
    </row>
    <row r="17" spans="1:15" ht="17.25" customHeight="1" x14ac:dyDescent="0.2">
      <c r="A17" s="397"/>
      <c r="B17" s="397"/>
      <c r="C17" s="399"/>
      <c r="D17" s="474"/>
      <c r="E17" s="475"/>
      <c r="F17" s="441"/>
      <c r="G17" s="464"/>
      <c r="H17" s="464"/>
      <c r="I17" s="464"/>
      <c r="J17" s="406"/>
      <c r="K17" s="406"/>
      <c r="L17" s="397"/>
      <c r="M17" s="397"/>
      <c r="N17" s="399"/>
      <c r="O17" s="478" t="s">
        <v>749</v>
      </c>
    </row>
    <row r="18" spans="1:15" ht="27" customHeight="1" x14ac:dyDescent="0.2">
      <c r="A18" s="398"/>
      <c r="B18" s="398"/>
      <c r="C18" s="400"/>
      <c r="D18" s="476"/>
      <c r="E18" s="477"/>
      <c r="F18" s="441"/>
      <c r="G18" s="464"/>
      <c r="H18" s="464"/>
      <c r="I18" s="464"/>
      <c r="J18" s="407"/>
      <c r="K18" s="407"/>
      <c r="L18" s="398"/>
      <c r="M18" s="398"/>
      <c r="N18" s="400"/>
      <c r="O18" s="479"/>
    </row>
    <row r="32" spans="1:15" x14ac:dyDescent="0.2">
      <c r="G32" s="474" t="s">
        <v>216</v>
      </c>
      <c r="H32" s="475"/>
    </row>
    <row r="33" spans="2:8" x14ac:dyDescent="0.2">
      <c r="G33" s="476"/>
      <c r="H33" s="477"/>
    </row>
    <row r="42" spans="2:8" x14ac:dyDescent="0.2">
      <c r="B42">
        <v>1</v>
      </c>
      <c r="C42">
        <v>-1</v>
      </c>
    </row>
    <row r="43" spans="2:8" x14ac:dyDescent="0.2">
      <c r="B43">
        <v>2</v>
      </c>
      <c r="C43">
        <v>-2</v>
      </c>
    </row>
    <row r="44" spans="2:8" x14ac:dyDescent="0.2">
      <c r="B44">
        <v>3</v>
      </c>
      <c r="C44">
        <v>-3</v>
      </c>
    </row>
    <row r="45" spans="2:8" x14ac:dyDescent="0.2">
      <c r="B45">
        <v>4</v>
      </c>
      <c r="C45">
        <v>-4</v>
      </c>
    </row>
    <row r="46" spans="2:8" x14ac:dyDescent="0.2">
      <c r="B46">
        <v>5</v>
      </c>
      <c r="C46">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30">
    <mergeCell ref="L8:N8"/>
    <mergeCell ref="A10:A12"/>
    <mergeCell ref="B10:B12"/>
    <mergeCell ref="C10:C12"/>
    <mergeCell ref="J10:J12"/>
    <mergeCell ref="K10:K12"/>
    <mergeCell ref="L10:L12"/>
    <mergeCell ref="M10:M12"/>
    <mergeCell ref="N10:N12"/>
    <mergeCell ref="A17:A18"/>
    <mergeCell ref="B17:B18"/>
    <mergeCell ref="C17:C18"/>
    <mergeCell ref="D17:E18"/>
    <mergeCell ref="D16:E16"/>
    <mergeCell ref="C3:G3"/>
    <mergeCell ref="A8:C8"/>
    <mergeCell ref="D8:K8"/>
    <mergeCell ref="A15:C15"/>
    <mergeCell ref="D15:K15"/>
    <mergeCell ref="L15:N15"/>
    <mergeCell ref="K17:K18"/>
    <mergeCell ref="L17:L18"/>
    <mergeCell ref="M17:M18"/>
    <mergeCell ref="G16:I16"/>
    <mergeCell ref="J17:J18"/>
    <mergeCell ref="G32:H33"/>
    <mergeCell ref="F17:F18"/>
    <mergeCell ref="G17:I18"/>
    <mergeCell ref="O17:O18"/>
    <mergeCell ref="N17:N18"/>
  </mergeCells>
  <phoneticPr fontId="0" type="noConversion"/>
  <conditionalFormatting sqref="A10:B12 H10:H12 J10:J12">
    <cfRule type="cellIs" dxfId="108" priority="33" operator="between">
      <formula>0</formula>
      <formula>0</formula>
    </cfRule>
  </conditionalFormatting>
  <conditionalFormatting sqref="C10:C11">
    <cfRule type="cellIs" dxfId="107" priority="18" operator="between">
      <formula>8</formula>
      <formula>16</formula>
    </cfRule>
    <cfRule type="cellIs" dxfId="106" priority="19" operator="between">
      <formula>4</formula>
      <formula>6</formula>
    </cfRule>
    <cfRule type="cellIs" dxfId="105" priority="20" operator="between">
      <formula>0</formula>
      <formula>3</formula>
    </cfRule>
  </conditionalFormatting>
  <conditionalFormatting sqref="N10:N11">
    <cfRule type="cellIs" dxfId="104" priority="15" operator="between">
      <formula>8</formula>
      <formula>16</formula>
    </cfRule>
    <cfRule type="cellIs" dxfId="103" priority="16" operator="between">
      <formula>4</formula>
      <formula>6</formula>
    </cfRule>
    <cfRule type="cellIs" dxfId="102" priority="17" operator="between">
      <formula>0</formula>
      <formula>3</formula>
    </cfRule>
  </conditionalFormatting>
  <conditionalFormatting sqref="C17">
    <cfRule type="cellIs" dxfId="101" priority="12" operator="between">
      <formula>8</formula>
      <formula>16</formula>
    </cfRule>
    <cfRule type="cellIs" dxfId="100" priority="13" operator="between">
      <formula>4</formula>
      <formula>6</formula>
    </cfRule>
    <cfRule type="cellIs" dxfId="99" priority="14" operator="between">
      <formula>0</formula>
      <formula>3</formula>
    </cfRule>
  </conditionalFormatting>
  <conditionalFormatting sqref="N17">
    <cfRule type="cellIs" dxfId="98" priority="9" operator="between">
      <formula>8</formula>
      <formula>16</formula>
    </cfRule>
    <cfRule type="cellIs" dxfId="97" priority="10" operator="between">
      <formula>4</formula>
      <formula>6</formula>
    </cfRule>
    <cfRule type="cellIs" dxfId="96" priority="11" operator="between">
      <formula>0</formula>
      <formula>3</formula>
    </cfRule>
  </conditionalFormatting>
  <conditionalFormatting sqref="F10:G10">
    <cfRule type="cellIs" dxfId="95" priority="8" operator="between">
      <formula>0</formula>
      <formula>0</formula>
    </cfRule>
  </conditionalFormatting>
  <conditionalFormatting sqref="G12">
    <cfRule type="cellIs" dxfId="94" priority="7" operator="between">
      <formula>0</formula>
      <formula>0</formula>
    </cfRule>
  </conditionalFormatting>
  <conditionalFormatting sqref="I10:I12">
    <cfRule type="cellIs" dxfId="93" priority="6" operator="between">
      <formula>0</formula>
      <formula>0</formula>
    </cfRule>
  </conditionalFormatting>
  <conditionalFormatting sqref="O10:O12">
    <cfRule type="cellIs" dxfId="92" priority="5" operator="between">
      <formula>0</formula>
      <formula>0</formula>
    </cfRule>
  </conditionalFormatting>
  <conditionalFormatting sqref="O17">
    <cfRule type="cellIs" dxfId="91" priority="3" operator="between">
      <formula>0</formula>
      <formula>0</formula>
    </cfRule>
  </conditionalFormatting>
  <conditionalFormatting sqref="F11:F12">
    <cfRule type="cellIs" dxfId="90" priority="2" operator="between">
      <formula>0</formula>
      <formula>0</formula>
    </cfRule>
  </conditionalFormatting>
  <conditionalFormatting sqref="G11">
    <cfRule type="cellIs" dxfId="89" priority="1" operator="between">
      <formula>0</formula>
      <formula>0</formula>
    </cfRule>
  </conditionalFormatting>
  <dataValidations count="4">
    <dataValidation type="list" allowBlank="1" showInputMessage="1" showErrorMessage="1" sqref="J10:K12 J17:K18">
      <formula1>negative</formula1>
    </dataValidation>
    <dataValidation type="list" allowBlank="1" showInputMessage="1" showErrorMessage="1" sqref="A10:B12">
      <formula1>positive</formula1>
    </dataValidation>
    <dataValidation type="list" allowBlank="1" showInputMessage="1" showErrorMessage="1" sqref="F10:G12">
      <formula1>yn</formula1>
    </dataValidation>
    <dataValidation type="list" allowBlank="1" showInputMessage="1" showErrorMessage="1" sqref="I10:I12">
      <formula1>efficacia</formula1>
    </dataValidation>
  </dataValidations>
  <pageMargins left="0.70866141732283472" right="0.70866141732283472" top="0.74803149606299213" bottom="0.74803149606299213" header="0.31496062992125984" footer="0.31496062992125984"/>
  <pageSetup paperSize="8" scale="63" fitToHeight="0"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O49"/>
  <sheetViews>
    <sheetView view="pageBreakPreview" topLeftCell="A4" zoomScale="60" zoomScaleNormal="75" workbookViewId="0">
      <selection activeCell="B23" sqref="B23"/>
    </sheetView>
  </sheetViews>
  <sheetFormatPr defaultColWidth="9.140625" defaultRowHeight="27" customHeight="1" x14ac:dyDescent="0.2"/>
  <cols>
    <col min="1" max="1" width="13.140625" style="23" customWidth="1"/>
    <col min="2" max="2" width="14.28515625" style="23" customWidth="1"/>
    <col min="3" max="3" width="12.85546875" style="23" customWidth="1"/>
    <col min="4" max="4" width="15.42578125" style="23" customWidth="1"/>
    <col min="5" max="5" width="70.28515625" style="23" customWidth="1"/>
    <col min="6" max="6" width="28.42578125" style="23" customWidth="1"/>
    <col min="7" max="8" width="23.42578125" style="23" customWidth="1"/>
    <col min="9" max="9" width="14.85546875" style="23" customWidth="1"/>
    <col min="10" max="10" width="15.28515625" style="23" customWidth="1"/>
    <col min="11" max="11" width="18.5703125" style="23" customWidth="1"/>
    <col min="12" max="12" width="14.5703125" style="23" customWidth="1"/>
    <col min="13" max="13" width="15.28515625" style="23" customWidth="1"/>
    <col min="14" max="14" width="15.42578125" style="23" customWidth="1"/>
    <col min="15" max="15" width="29.28515625" style="23" hidden="1" customWidth="1"/>
    <col min="16" max="16" width="15.28515625" style="23" customWidth="1"/>
    <col min="17" max="17" width="18.5703125" style="23" customWidth="1"/>
    <col min="18" max="18" width="14.7109375" style="23" bestFit="1" customWidth="1"/>
    <col min="19" max="19" width="15.85546875" style="23" bestFit="1" customWidth="1"/>
    <col min="20" max="20" width="13.28515625" style="23" customWidth="1"/>
    <col min="21" max="21" width="12.7109375" style="23" customWidth="1"/>
    <col min="22" max="22" width="13.7109375" style="23" customWidth="1"/>
    <col min="23" max="23" width="41.28515625" style="23" customWidth="1"/>
    <col min="24" max="16384" width="9.140625" style="23"/>
  </cols>
  <sheetData>
    <row r="2" spans="1:15" ht="27" customHeight="1" thickBot="1" x14ac:dyDescent="0.25"/>
    <row r="3" spans="1:15" s="27" customFormat="1" ht="27" customHeight="1" x14ac:dyDescent="0.4">
      <c r="C3" s="352" t="s">
        <v>270</v>
      </c>
      <c r="D3" s="353"/>
      <c r="E3" s="353"/>
      <c r="F3" s="353"/>
      <c r="G3" s="354"/>
      <c r="H3" s="50"/>
    </row>
    <row r="4" spans="1:15" s="28" customFormat="1" ht="27" customHeight="1" x14ac:dyDescent="0.25">
      <c r="C4" s="29" t="s">
        <v>271</v>
      </c>
      <c r="D4" s="77" t="s">
        <v>272</v>
      </c>
      <c r="E4" s="77" t="s">
        <v>273</v>
      </c>
      <c r="F4" s="77" t="s">
        <v>287</v>
      </c>
      <c r="G4" s="30" t="s">
        <v>275</v>
      </c>
      <c r="H4" s="96"/>
    </row>
    <row r="5" spans="1:15" s="31" customFormat="1" ht="47.25" customHeight="1" thickBot="1" x14ac:dyDescent="0.25">
      <c r="C5" s="122" t="str">
        <f>'3. Certificazione e pagamenti'!A8:A8</f>
        <v>CR3</v>
      </c>
      <c r="D5" s="33" t="str">
        <f>'3. Certificazione e pagamenti'!B8:B8</f>
        <v>Conflitti di interesse nell'AdG</v>
      </c>
      <c r="E5" s="33" t="str">
        <f>'3. Certificazione e pagamenti'!C8:C8</f>
        <v xml:space="preserve">Può accadere che membri dell'AdG abbiano conflitti d'interesse che influiscono indebitamente sull'approvazione dei pagamenti relativamente a taluni beneficiari. </v>
      </c>
      <c r="F5" s="33" t="str">
        <f>'3. Certificazione e pagamenti'!D8:D8</f>
        <v>Autorità di gestione e beneficiari</v>
      </c>
      <c r="G5" s="34" t="str">
        <f>'3. Certificazione e pagamenti'!E8:E8</f>
        <v>Interno / Collusione</v>
      </c>
      <c r="H5" s="99"/>
    </row>
    <row r="8" spans="1:15" ht="27" customHeight="1" x14ac:dyDescent="0.4">
      <c r="A8" s="339" t="s">
        <v>289</v>
      </c>
      <c r="B8" s="340"/>
      <c r="C8" s="341"/>
      <c r="D8" s="339" t="s">
        <v>126</v>
      </c>
      <c r="E8" s="340"/>
      <c r="F8" s="340"/>
      <c r="G8" s="340"/>
      <c r="H8" s="340"/>
      <c r="I8" s="340"/>
      <c r="J8" s="340"/>
      <c r="K8" s="341"/>
      <c r="L8" s="339" t="s">
        <v>290</v>
      </c>
      <c r="M8" s="340"/>
      <c r="N8" s="341"/>
      <c r="O8" s="115"/>
    </row>
    <row r="9" spans="1:15" ht="92.25" customHeight="1" x14ac:dyDescent="0.25">
      <c r="A9" s="77" t="s">
        <v>291</v>
      </c>
      <c r="B9" s="77" t="s">
        <v>292</v>
      </c>
      <c r="C9" s="77" t="s">
        <v>293</v>
      </c>
      <c r="D9" s="77" t="s">
        <v>294</v>
      </c>
      <c r="E9" s="77" t="s">
        <v>295</v>
      </c>
      <c r="F9" s="77" t="s">
        <v>125</v>
      </c>
      <c r="G9" s="77" t="s">
        <v>296</v>
      </c>
      <c r="H9" s="77" t="s">
        <v>159</v>
      </c>
      <c r="I9" s="77" t="s">
        <v>297</v>
      </c>
      <c r="J9" s="77" t="s">
        <v>298</v>
      </c>
      <c r="K9" s="77" t="s">
        <v>299</v>
      </c>
      <c r="L9" s="77" t="s">
        <v>300</v>
      </c>
      <c r="M9" s="77" t="s">
        <v>301</v>
      </c>
      <c r="N9" s="77" t="s">
        <v>302</v>
      </c>
      <c r="O9" s="77" t="s">
        <v>164</v>
      </c>
    </row>
    <row r="10" spans="1:15" ht="37.5" customHeight="1" x14ac:dyDescent="0.2">
      <c r="A10" s="365">
        <v>4</v>
      </c>
      <c r="B10" s="365">
        <v>1</v>
      </c>
      <c r="C10" s="369">
        <f>A10*B10</f>
        <v>4</v>
      </c>
      <c r="D10" s="19" t="s">
        <v>361</v>
      </c>
      <c r="E10" s="5" t="s">
        <v>221</v>
      </c>
      <c r="F10" s="53" t="s">
        <v>132</v>
      </c>
      <c r="G10" s="53" t="s">
        <v>132</v>
      </c>
      <c r="H10" s="167" t="s">
        <v>207</v>
      </c>
      <c r="I10" s="53" t="s">
        <v>218</v>
      </c>
      <c r="J10" s="343">
        <v>-2</v>
      </c>
      <c r="K10" s="343">
        <v>-2</v>
      </c>
      <c r="L10" s="344">
        <f>A10+J10</f>
        <v>2</v>
      </c>
      <c r="M10" s="344">
        <f>B10+K10</f>
        <v>-1</v>
      </c>
      <c r="N10" s="345">
        <f>L10*M10</f>
        <v>-2</v>
      </c>
      <c r="O10" s="204" t="s">
        <v>744</v>
      </c>
    </row>
    <row r="11" spans="1:15" ht="53.25" customHeight="1" x14ac:dyDescent="0.2">
      <c r="A11" s="384"/>
      <c r="B11" s="384"/>
      <c r="C11" s="385"/>
      <c r="D11" s="19" t="s">
        <v>362</v>
      </c>
      <c r="E11" s="257" t="s">
        <v>724</v>
      </c>
      <c r="F11" s="53" t="s">
        <v>132</v>
      </c>
      <c r="G11" s="53" t="s">
        <v>132</v>
      </c>
      <c r="H11" s="167" t="s">
        <v>206</v>
      </c>
      <c r="I11" s="53" t="s">
        <v>163</v>
      </c>
      <c r="J11" s="343"/>
      <c r="K11" s="343"/>
      <c r="L11" s="344"/>
      <c r="M11" s="344"/>
      <c r="N11" s="345"/>
      <c r="O11" s="204" t="s">
        <v>205</v>
      </c>
    </row>
    <row r="12" spans="1:15" ht="40.5" customHeight="1" x14ac:dyDescent="0.2">
      <c r="A12" s="384"/>
      <c r="B12" s="384"/>
      <c r="C12" s="385"/>
      <c r="D12" s="19" t="s">
        <v>363</v>
      </c>
      <c r="E12" s="5" t="s">
        <v>364</v>
      </c>
      <c r="F12" s="53" t="s">
        <v>132</v>
      </c>
      <c r="G12" s="53" t="s">
        <v>132</v>
      </c>
      <c r="H12" s="167" t="s">
        <v>206</v>
      </c>
      <c r="I12" s="53" t="s">
        <v>163</v>
      </c>
      <c r="J12" s="343"/>
      <c r="K12" s="343"/>
      <c r="L12" s="344">
        <f>A12+J12</f>
        <v>0</v>
      </c>
      <c r="M12" s="344">
        <f>B12+K12</f>
        <v>0</v>
      </c>
      <c r="N12" s="345">
        <f>L12*M12</f>
        <v>0</v>
      </c>
      <c r="O12" s="221" t="s">
        <v>204</v>
      </c>
    </row>
    <row r="13" spans="1:15" ht="53.25" customHeight="1" x14ac:dyDescent="0.2">
      <c r="A13" s="384"/>
      <c r="B13" s="384"/>
      <c r="C13" s="385"/>
      <c r="D13" s="19" t="s">
        <v>365</v>
      </c>
      <c r="E13" s="5" t="s">
        <v>725</v>
      </c>
      <c r="F13" s="53" t="s">
        <v>231</v>
      </c>
      <c r="G13" s="53" t="s">
        <v>231</v>
      </c>
      <c r="H13" s="167" t="s">
        <v>206</v>
      </c>
      <c r="I13" s="53" t="s">
        <v>163</v>
      </c>
      <c r="J13" s="343"/>
      <c r="K13" s="343"/>
      <c r="L13" s="344"/>
      <c r="M13" s="344"/>
      <c r="N13" s="345"/>
      <c r="O13" s="204" t="s">
        <v>203</v>
      </c>
    </row>
    <row r="14" spans="1:15" ht="29.25" customHeight="1" x14ac:dyDescent="0.2">
      <c r="A14" s="414"/>
      <c r="B14" s="414"/>
      <c r="C14" s="414"/>
      <c r="D14" s="5" t="s">
        <v>798</v>
      </c>
      <c r="E14" s="5" t="s">
        <v>222</v>
      </c>
      <c r="F14" s="106" t="s">
        <v>450</v>
      </c>
      <c r="G14" s="53" t="s">
        <v>231</v>
      </c>
      <c r="H14" s="106" t="s">
        <v>223</v>
      </c>
      <c r="I14" s="53"/>
      <c r="J14" s="426"/>
      <c r="K14" s="426"/>
      <c r="L14" s="426">
        <f>A14+J14</f>
        <v>0</v>
      </c>
      <c r="M14" s="426">
        <f>B14+K14</f>
        <v>0</v>
      </c>
      <c r="N14" s="426">
        <f>L14*M14</f>
        <v>0</v>
      </c>
      <c r="O14" s="204" t="s">
        <v>202</v>
      </c>
    </row>
    <row r="15" spans="1:15" ht="63.75" customHeight="1" x14ac:dyDescent="0.2">
      <c r="A15" s="414"/>
      <c r="B15" s="414"/>
      <c r="C15" s="415"/>
      <c r="D15" s="5" t="s">
        <v>799</v>
      </c>
      <c r="E15" s="5" t="s">
        <v>706</v>
      </c>
      <c r="F15" s="53" t="s">
        <v>450</v>
      </c>
      <c r="G15" s="53" t="s">
        <v>231</v>
      </c>
      <c r="H15" s="259" t="s">
        <v>131</v>
      </c>
      <c r="I15" s="53"/>
      <c r="J15" s="426"/>
      <c r="K15" s="426"/>
      <c r="L15" s="426"/>
      <c r="M15" s="426"/>
      <c r="N15" s="426"/>
      <c r="O15" s="204" t="s">
        <v>742</v>
      </c>
    </row>
    <row r="18" spans="1:15" ht="27" customHeight="1" x14ac:dyDescent="0.4">
      <c r="A18" s="339" t="s">
        <v>290</v>
      </c>
      <c r="B18" s="340"/>
      <c r="C18" s="341"/>
      <c r="D18" s="342" t="s">
        <v>310</v>
      </c>
      <c r="E18" s="342"/>
      <c r="F18" s="342"/>
      <c r="G18" s="342"/>
      <c r="H18" s="342"/>
      <c r="I18" s="342"/>
      <c r="J18" s="342"/>
      <c r="K18" s="342"/>
      <c r="L18" s="339" t="s">
        <v>311</v>
      </c>
      <c r="M18" s="340"/>
      <c r="N18" s="341"/>
      <c r="O18" s="115"/>
    </row>
    <row r="19" spans="1:15" ht="27" customHeight="1" x14ac:dyDescent="0.25">
      <c r="A19" s="77" t="s">
        <v>300</v>
      </c>
      <c r="B19" s="77" t="s">
        <v>301</v>
      </c>
      <c r="C19" s="77" t="s">
        <v>302</v>
      </c>
      <c r="D19" s="358" t="s">
        <v>312</v>
      </c>
      <c r="E19" s="358"/>
      <c r="F19" s="36" t="s">
        <v>226</v>
      </c>
      <c r="G19" s="347" t="s">
        <v>313</v>
      </c>
      <c r="H19" s="348"/>
      <c r="I19" s="349"/>
      <c r="J19" s="36" t="s">
        <v>314</v>
      </c>
      <c r="K19" s="36" t="s">
        <v>315</v>
      </c>
      <c r="L19" s="77" t="s">
        <v>316</v>
      </c>
      <c r="M19" s="77" t="s">
        <v>317</v>
      </c>
      <c r="N19" s="77" t="s">
        <v>318</v>
      </c>
      <c r="O19" s="115"/>
    </row>
    <row r="20" spans="1:15" ht="33" customHeight="1" x14ac:dyDescent="0.2">
      <c r="A20" s="367">
        <f>L10</f>
        <v>2</v>
      </c>
      <c r="B20" s="367">
        <f>M10</f>
        <v>-1</v>
      </c>
      <c r="C20" s="345">
        <f>N10</f>
        <v>-2</v>
      </c>
      <c r="D20" s="482"/>
      <c r="E20" s="483"/>
      <c r="F20" s="106"/>
      <c r="G20" s="372"/>
      <c r="H20" s="371"/>
      <c r="I20" s="343"/>
      <c r="J20" s="365"/>
      <c r="K20" s="365"/>
      <c r="L20" s="367"/>
      <c r="M20" s="367"/>
      <c r="N20" s="345"/>
      <c r="O20" s="115"/>
    </row>
    <row r="21" spans="1:15" ht="35.25" customHeight="1" x14ac:dyDescent="0.2">
      <c r="A21" s="396"/>
      <c r="B21" s="396"/>
      <c r="C21" s="345"/>
      <c r="D21" s="484"/>
      <c r="E21" s="484"/>
      <c r="F21" s="53"/>
      <c r="G21" s="372"/>
      <c r="H21" s="371"/>
      <c r="I21" s="343"/>
      <c r="J21" s="384"/>
      <c r="K21" s="384"/>
      <c r="L21" s="396"/>
      <c r="M21" s="396"/>
      <c r="N21" s="345"/>
      <c r="O21" s="115"/>
    </row>
    <row r="45" spans="2:3" ht="27" customHeight="1" x14ac:dyDescent="0.2">
      <c r="B45" s="23">
        <v>1</v>
      </c>
      <c r="C45" s="23">
        <v>-1</v>
      </c>
    </row>
    <row r="46" spans="2:3" ht="27" customHeight="1" x14ac:dyDescent="0.2">
      <c r="B46" s="23">
        <v>2</v>
      </c>
      <c r="C46" s="23">
        <v>-2</v>
      </c>
    </row>
    <row r="47" spans="2:3" ht="27" customHeight="1" x14ac:dyDescent="0.2">
      <c r="B47" s="23">
        <v>3</v>
      </c>
      <c r="C47" s="23">
        <v>-3</v>
      </c>
    </row>
    <row r="48" spans="2:3" ht="27" customHeight="1" x14ac:dyDescent="0.2">
      <c r="B48" s="23">
        <v>4</v>
      </c>
      <c r="C48" s="23">
        <v>-4</v>
      </c>
    </row>
    <row r="49" spans="2:3" ht="27" customHeight="1" x14ac:dyDescent="0.2">
      <c r="B49" s="23">
        <v>5</v>
      </c>
      <c r="C49" s="23">
        <v>-5</v>
      </c>
    </row>
  </sheetData>
  <customSheetViews>
    <customSheetView guid="{35173F07-2845-43C5-9AAA-EA2DF91EC926}"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29">
    <mergeCell ref="L8:N8"/>
    <mergeCell ref="C3:G3"/>
    <mergeCell ref="A8:C8"/>
    <mergeCell ref="D8:K8"/>
    <mergeCell ref="A18:C18"/>
    <mergeCell ref="D18:K18"/>
    <mergeCell ref="A10:A15"/>
    <mergeCell ref="B10:B15"/>
    <mergeCell ref="C10:C15"/>
    <mergeCell ref="L18:N18"/>
    <mergeCell ref="N10:N15"/>
    <mergeCell ref="J10:J15"/>
    <mergeCell ref="K10:K15"/>
    <mergeCell ref="L10:L15"/>
    <mergeCell ref="M10:M15"/>
    <mergeCell ref="N20:N21"/>
    <mergeCell ref="G20:I20"/>
    <mergeCell ref="G21:I21"/>
    <mergeCell ref="K20:K21"/>
    <mergeCell ref="L20:L21"/>
    <mergeCell ref="M20:M21"/>
    <mergeCell ref="G19:I19"/>
    <mergeCell ref="J20:J21"/>
    <mergeCell ref="A20:A21"/>
    <mergeCell ref="B20:B21"/>
    <mergeCell ref="C20:C21"/>
    <mergeCell ref="D20:E20"/>
    <mergeCell ref="D21:E21"/>
    <mergeCell ref="D19:E19"/>
  </mergeCells>
  <phoneticPr fontId="0" type="noConversion"/>
  <conditionalFormatting sqref="A10:B13 J10:J13 H13">
    <cfRule type="cellIs" dxfId="88" priority="44" operator="between">
      <formula>0</formula>
      <formula>0</formula>
    </cfRule>
  </conditionalFormatting>
  <conditionalFormatting sqref="C10">
    <cfRule type="cellIs" dxfId="87" priority="29" operator="between">
      <formula>8</formula>
      <formula>16</formula>
    </cfRule>
    <cfRule type="cellIs" dxfId="86" priority="30" operator="between">
      <formula>4</formula>
      <formula>6</formula>
    </cfRule>
    <cfRule type="cellIs" dxfId="85" priority="31" operator="between">
      <formula>0</formula>
      <formula>3</formula>
    </cfRule>
  </conditionalFormatting>
  <conditionalFormatting sqref="N10">
    <cfRule type="cellIs" dxfId="84" priority="26" operator="between">
      <formula>8</formula>
      <formula>16</formula>
    </cfRule>
    <cfRule type="cellIs" dxfId="83" priority="27" operator="between">
      <formula>4</formula>
      <formula>6</formula>
    </cfRule>
    <cfRule type="cellIs" dxfId="82" priority="28" operator="between">
      <formula>0</formula>
      <formula>3</formula>
    </cfRule>
  </conditionalFormatting>
  <conditionalFormatting sqref="C20">
    <cfRule type="cellIs" dxfId="81" priority="23" operator="between">
      <formula>8</formula>
      <formula>16</formula>
    </cfRule>
    <cfRule type="cellIs" dxfId="80" priority="24" operator="between">
      <formula>4</formula>
      <formula>6</formula>
    </cfRule>
    <cfRule type="cellIs" dxfId="79" priority="25" operator="between">
      <formula>0</formula>
      <formula>3</formula>
    </cfRule>
  </conditionalFormatting>
  <conditionalFormatting sqref="N20">
    <cfRule type="cellIs" dxfId="78" priority="20" operator="between">
      <formula>8</formula>
      <formula>16</formula>
    </cfRule>
    <cfRule type="cellIs" dxfId="77" priority="21" operator="between">
      <formula>4</formula>
      <formula>6</formula>
    </cfRule>
    <cfRule type="cellIs" dxfId="76" priority="22" operator="between">
      <formula>0</formula>
      <formula>3</formula>
    </cfRule>
  </conditionalFormatting>
  <conditionalFormatting sqref="F10:G10">
    <cfRule type="cellIs" dxfId="75" priority="19" operator="between">
      <formula>0</formula>
      <formula>0</formula>
    </cfRule>
  </conditionalFormatting>
  <conditionalFormatting sqref="F11:G11">
    <cfRule type="cellIs" dxfId="74" priority="18" operator="between">
      <formula>0</formula>
      <formula>0</formula>
    </cfRule>
  </conditionalFormatting>
  <conditionalFormatting sqref="F12:G12">
    <cfRule type="cellIs" dxfId="73" priority="17" operator="between">
      <formula>0</formula>
      <formula>0</formula>
    </cfRule>
  </conditionalFormatting>
  <conditionalFormatting sqref="F13:G13">
    <cfRule type="cellIs" dxfId="72" priority="16" operator="between">
      <formula>0</formula>
      <formula>0</formula>
    </cfRule>
  </conditionalFormatting>
  <conditionalFormatting sqref="I10:I13">
    <cfRule type="cellIs" dxfId="71" priority="15" operator="between">
      <formula>0</formula>
      <formula>0</formula>
    </cfRule>
  </conditionalFormatting>
  <conditionalFormatting sqref="G14:G15">
    <cfRule type="cellIs" dxfId="70" priority="7" operator="between">
      <formula>0</formula>
      <formula>0</formula>
    </cfRule>
  </conditionalFormatting>
  <conditionalFormatting sqref="I14:I15">
    <cfRule type="cellIs" dxfId="69" priority="6" operator="between">
      <formula>0</formula>
      <formula>0</formula>
    </cfRule>
  </conditionalFormatting>
  <conditionalFormatting sqref="O10:O13">
    <cfRule type="cellIs" dxfId="68" priority="5" operator="between">
      <formula>0</formula>
      <formula>0</formula>
    </cfRule>
  </conditionalFormatting>
  <conditionalFormatting sqref="O14:O15">
    <cfRule type="cellIs" dxfId="67" priority="4" operator="between">
      <formula>0</formula>
      <formula>0</formula>
    </cfRule>
  </conditionalFormatting>
  <conditionalFormatting sqref="H10:H12">
    <cfRule type="cellIs" dxfId="66" priority="3" operator="between">
      <formula>0</formula>
      <formula>0</formula>
    </cfRule>
  </conditionalFormatting>
  <conditionalFormatting sqref="K10:K13">
    <cfRule type="cellIs" dxfId="65" priority="1" operator="between">
      <formula>0</formula>
      <formula>0</formula>
    </cfRule>
  </conditionalFormatting>
  <dataValidations count="4">
    <dataValidation type="list" allowBlank="1" showInputMessage="1" showErrorMessage="1" sqref="J20:K21 K10:K15 J10:J13">
      <formula1>negative</formula1>
    </dataValidation>
    <dataValidation type="list" allowBlank="1" showInputMessage="1" showErrorMessage="1" sqref="A10:B13">
      <formula1>positive</formula1>
    </dataValidation>
    <dataValidation type="list" allowBlank="1" showInputMessage="1" showErrorMessage="1" sqref="F10:G13">
      <formula1>yn</formula1>
    </dataValidation>
    <dataValidation type="list" allowBlank="1" showInputMessage="1" showErrorMessage="1" sqref="I10:I13">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8"/>
  <sheetViews>
    <sheetView view="pageBreakPreview" zoomScale="80" zoomScaleNormal="70" zoomScaleSheetLayoutView="80" workbookViewId="0">
      <selection activeCell="D8" sqref="D8"/>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6" t="s">
        <v>567</v>
      </c>
    </row>
    <row r="4" spans="1:8" s="9" customFormat="1" ht="38.25" customHeight="1" x14ac:dyDescent="0.4">
      <c r="A4" s="342" t="s">
        <v>568</v>
      </c>
      <c r="B4" s="342"/>
      <c r="C4" s="342"/>
      <c r="D4" s="342"/>
      <c r="E4" s="342"/>
      <c r="F4" s="342"/>
      <c r="G4" s="342"/>
      <c r="H4" s="342"/>
    </row>
    <row r="5" spans="1:8" s="8" customFormat="1" ht="94.5" x14ac:dyDescent="0.25">
      <c r="A5" s="11" t="s">
        <v>569</v>
      </c>
      <c r="B5" s="11" t="s">
        <v>570</v>
      </c>
      <c r="C5" s="11" t="s">
        <v>571</v>
      </c>
      <c r="D5" s="11" t="s">
        <v>572</v>
      </c>
      <c r="E5" s="11" t="s">
        <v>734</v>
      </c>
      <c r="F5" s="11" t="s">
        <v>705</v>
      </c>
      <c r="G5" s="24" t="s">
        <v>573</v>
      </c>
      <c r="H5" s="24" t="s">
        <v>574</v>
      </c>
    </row>
    <row r="6" spans="1:8" ht="144" customHeight="1" x14ac:dyDescent="0.2">
      <c r="A6" s="14" t="s">
        <v>575</v>
      </c>
      <c r="B6" s="13" t="s">
        <v>576</v>
      </c>
      <c r="C6" s="25" t="s">
        <v>731</v>
      </c>
      <c r="D6" s="25" t="s">
        <v>735</v>
      </c>
      <c r="E6" s="13" t="s">
        <v>577</v>
      </c>
      <c r="F6" s="13" t="s">
        <v>578</v>
      </c>
      <c r="G6" s="26"/>
      <c r="H6" s="26"/>
    </row>
    <row r="7" spans="1:8" ht="182.25" customHeight="1" x14ac:dyDescent="0.2">
      <c r="A7" s="14" t="s">
        <v>579</v>
      </c>
      <c r="B7" s="13" t="s">
        <v>580</v>
      </c>
      <c r="C7" s="13" t="s">
        <v>732</v>
      </c>
      <c r="D7" s="13" t="s">
        <v>736</v>
      </c>
      <c r="E7" s="13" t="s">
        <v>581</v>
      </c>
      <c r="F7" s="13" t="s">
        <v>582</v>
      </c>
      <c r="G7" s="26"/>
      <c r="H7" s="26"/>
    </row>
    <row r="8" spans="1:8" ht="116.25" customHeight="1" x14ac:dyDescent="0.2">
      <c r="A8" s="7" t="s">
        <v>583</v>
      </c>
      <c r="B8" s="43" t="s">
        <v>584</v>
      </c>
      <c r="C8" s="43" t="s">
        <v>733</v>
      </c>
      <c r="D8" s="43" t="s">
        <v>119</v>
      </c>
      <c r="E8" s="43" t="s">
        <v>585</v>
      </c>
      <c r="F8" s="43" t="s">
        <v>586</v>
      </c>
      <c r="G8" s="26"/>
      <c r="H8" s="26"/>
    </row>
    <row r="20" spans="7:7" hidden="1" x14ac:dyDescent="0.2">
      <c r="G20" t="s">
        <v>587</v>
      </c>
    </row>
    <row r="21" spans="7:7" hidden="1" x14ac:dyDescent="0.2">
      <c r="G21" t="s">
        <v>588</v>
      </c>
    </row>
    <row r="27" spans="7:7" hidden="1" x14ac:dyDescent="0.2"/>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sheetData>
  <customSheetViews>
    <customSheetView guid="{35173F07-2845-43C5-9AAA-EA2DF91EC926}" showPageBreaks="1" fitToPage="1" printArea="1" hiddenRows="1" view="pageBreakPreview">
      <selection activeCell="C8" sqref="C8"/>
      <pageMargins left="0.7" right="0.7" top="0.75" bottom="0.75" header="0.3" footer="0.3"/>
      <pageSetup paperSize="8" scale="67" fitToHeight="0" orientation="landscape" r:id="rId1"/>
    </customSheetView>
  </customSheetViews>
  <mergeCells count="1">
    <mergeCell ref="A4:H4"/>
  </mergeCells>
  <phoneticPr fontId="0" type="noConversion"/>
  <dataValidations count="1">
    <dataValidation type="list" allowBlank="1" showInputMessage="1" showErrorMessage="1" sqref="G6:G8">
      <formula1>$G$20:$G$21</formula1>
    </dataValidation>
  </dataValidations>
  <pageMargins left="0.70866141732283472" right="0.70866141732283472" top="0.74803149606299213" bottom="0.74803149606299213" header="0.31496062992125984" footer="0.31496062992125984"/>
  <pageSetup paperSize="8" scale="72" fitToHeight="0" orientation="landscape"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N49"/>
  <sheetViews>
    <sheetView view="pageBreakPreview" topLeftCell="A4" zoomScale="60" zoomScaleNormal="75" workbookViewId="0">
      <selection activeCell="E11" sqref="E11"/>
    </sheetView>
  </sheetViews>
  <sheetFormatPr defaultColWidth="9.140625" defaultRowHeight="12.75" x14ac:dyDescent="0.2"/>
  <cols>
    <col min="1" max="1" width="13.140625" style="23" customWidth="1"/>
    <col min="2" max="2" width="14.28515625" style="23" customWidth="1"/>
    <col min="3" max="3" width="12.85546875" style="23" customWidth="1"/>
    <col min="4" max="4" width="14.140625" style="23" customWidth="1"/>
    <col min="5" max="5" width="70.28515625" style="23" customWidth="1"/>
    <col min="6" max="6" width="28.42578125" style="23" customWidth="1"/>
    <col min="7" max="7" width="23.42578125" style="23" customWidth="1"/>
    <col min="8" max="8" width="14.85546875" style="23" customWidth="1"/>
    <col min="9" max="9" width="15.28515625" style="23" customWidth="1"/>
    <col min="10" max="10" width="18.5703125" style="23" customWidth="1"/>
    <col min="11" max="11" width="14.5703125" style="23" customWidth="1"/>
    <col min="12" max="12" width="15.28515625" style="23" customWidth="1"/>
    <col min="13" max="13" width="15.42578125" style="23" customWidth="1"/>
    <col min="14" max="14" width="29.28515625" style="23" hidden="1" customWidth="1"/>
    <col min="15" max="15" width="15.28515625" style="23" customWidth="1"/>
    <col min="16" max="16" width="18.5703125" style="23" customWidth="1"/>
    <col min="17" max="17" width="14.7109375" style="23" bestFit="1" customWidth="1"/>
    <col min="18" max="18" width="15.85546875" style="23" bestFit="1" customWidth="1"/>
    <col min="19" max="19" width="13.28515625" style="23" customWidth="1"/>
    <col min="20" max="20" width="12.7109375" style="23" customWidth="1"/>
    <col min="21" max="21" width="13.7109375" style="23" customWidth="1"/>
    <col min="22" max="22" width="41.28515625" style="23" customWidth="1"/>
    <col min="23" max="16384" width="9.140625" style="23"/>
  </cols>
  <sheetData>
    <row r="2" spans="1:14" ht="13.5" thickBot="1" x14ac:dyDescent="0.25"/>
    <row r="3" spans="1:14" s="27" customFormat="1" ht="26.25" x14ac:dyDescent="0.4">
      <c r="C3" s="352" t="s">
        <v>270</v>
      </c>
      <c r="D3" s="353"/>
      <c r="E3" s="353"/>
      <c r="F3" s="353"/>
      <c r="G3" s="354"/>
    </row>
    <row r="4" spans="1:14" s="28" customFormat="1" ht="78.75" x14ac:dyDescent="0.25">
      <c r="C4" s="29" t="s">
        <v>271</v>
      </c>
      <c r="D4" s="77" t="s">
        <v>272</v>
      </c>
      <c r="E4" s="77" t="s">
        <v>273</v>
      </c>
      <c r="F4" s="77" t="s">
        <v>287</v>
      </c>
      <c r="G4" s="30" t="s">
        <v>705</v>
      </c>
    </row>
    <row r="5" spans="1:14" s="31" customFormat="1" ht="113.25" customHeight="1" thickBot="1" x14ac:dyDescent="0.25">
      <c r="C5" s="32" t="str">
        <f>'4. Aggiudicazione diretta'!A6:A6</f>
        <v>PR1</v>
      </c>
      <c r="D5" s="33" t="str">
        <f>'4. Aggiudicazione diretta'!B6:B6</f>
        <v>Elusione della procedura di gara obbligatoria</v>
      </c>
      <c r="E5" s="33" t="str">
        <f>'4. Aggiudicazione diretta'!C6:C6</f>
        <v>Un membro del personale dell'AdG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33" t="str">
        <f>'4. Aggiudicazione diretta'!E6:E6</f>
        <v>Autorità di gestione e terzi</v>
      </c>
      <c r="G5" s="34" t="str">
        <f>'4. Aggiudicazione diretta'!F6:F6</f>
        <v>Interno / Collusione</v>
      </c>
    </row>
    <row r="8" spans="1:14" ht="26.25" customHeight="1" x14ac:dyDescent="0.4">
      <c r="A8" s="339" t="s">
        <v>289</v>
      </c>
      <c r="B8" s="340"/>
      <c r="C8" s="341"/>
      <c r="D8" s="339" t="s">
        <v>126</v>
      </c>
      <c r="E8" s="340"/>
      <c r="F8" s="340"/>
      <c r="G8" s="340"/>
      <c r="H8" s="340"/>
      <c r="I8" s="340"/>
      <c r="J8" s="341"/>
      <c r="K8" s="339" t="s">
        <v>290</v>
      </c>
      <c r="L8" s="340"/>
      <c r="M8" s="341"/>
    </row>
    <row r="9" spans="1:14" ht="126" x14ac:dyDescent="0.25">
      <c r="A9" s="77" t="s">
        <v>291</v>
      </c>
      <c r="B9" s="77" t="s">
        <v>292</v>
      </c>
      <c r="C9" s="77" t="s">
        <v>293</v>
      </c>
      <c r="D9" s="77" t="s">
        <v>294</v>
      </c>
      <c r="E9" s="77" t="s">
        <v>295</v>
      </c>
      <c r="F9" s="77" t="s">
        <v>125</v>
      </c>
      <c r="G9" s="77" t="s">
        <v>296</v>
      </c>
      <c r="H9" s="77" t="s">
        <v>297</v>
      </c>
      <c r="I9" s="77" t="s">
        <v>298</v>
      </c>
      <c r="J9" s="77" t="s">
        <v>299</v>
      </c>
      <c r="K9" s="77" t="s">
        <v>300</v>
      </c>
      <c r="L9" s="77" t="s">
        <v>301</v>
      </c>
      <c r="M9" s="185" t="s">
        <v>302</v>
      </c>
      <c r="N9" s="77" t="s">
        <v>164</v>
      </c>
    </row>
    <row r="10" spans="1:14" ht="15.75" x14ac:dyDescent="0.25">
      <c r="A10" s="430">
        <v>4</v>
      </c>
      <c r="B10" s="365">
        <v>2</v>
      </c>
      <c r="C10" s="485">
        <f>A10*B10</f>
        <v>8</v>
      </c>
      <c r="D10" s="427" t="s">
        <v>366</v>
      </c>
      <c r="E10" s="428"/>
      <c r="F10" s="428"/>
      <c r="G10" s="428"/>
      <c r="H10" s="429"/>
      <c r="I10" s="180">
        <v>-1</v>
      </c>
      <c r="J10" s="343">
        <v>-2</v>
      </c>
      <c r="K10" s="344">
        <f>A10+I10</f>
        <v>3</v>
      </c>
      <c r="L10" s="344">
        <f>B10+J10</f>
        <v>0</v>
      </c>
      <c r="M10" s="485">
        <f>K10*L10</f>
        <v>0</v>
      </c>
      <c r="N10" s="206"/>
    </row>
    <row r="11" spans="1:14" ht="25.5" x14ac:dyDescent="0.2">
      <c r="A11" s="431"/>
      <c r="B11" s="384"/>
      <c r="C11" s="486"/>
      <c r="D11" s="19" t="s">
        <v>367</v>
      </c>
      <c r="E11" s="5" t="s">
        <v>268</v>
      </c>
      <c r="F11" s="53" t="s">
        <v>132</v>
      </c>
      <c r="G11" s="53" t="s">
        <v>132</v>
      </c>
      <c r="H11" s="53" t="s">
        <v>163</v>
      </c>
      <c r="I11" s="195"/>
      <c r="J11" s="343"/>
      <c r="K11" s="344"/>
      <c r="L11" s="344"/>
      <c r="M11" s="486"/>
      <c r="N11" s="204" t="s">
        <v>454</v>
      </c>
    </row>
    <row r="12" spans="1:14" ht="18.75" customHeight="1" x14ac:dyDescent="0.25">
      <c r="A12" s="431"/>
      <c r="B12" s="384"/>
      <c r="C12" s="486"/>
      <c r="D12" s="427" t="s">
        <v>368</v>
      </c>
      <c r="E12" s="428"/>
      <c r="F12" s="428"/>
      <c r="G12" s="428"/>
      <c r="H12" s="429"/>
      <c r="I12" s="181"/>
      <c r="J12" s="343"/>
      <c r="K12" s="344"/>
      <c r="L12" s="344"/>
      <c r="M12" s="486"/>
      <c r="N12" s="206"/>
    </row>
    <row r="13" spans="1:14" ht="25.5" x14ac:dyDescent="0.2">
      <c r="A13" s="431"/>
      <c r="B13" s="384"/>
      <c r="C13" s="486"/>
      <c r="D13" s="19" t="s">
        <v>369</v>
      </c>
      <c r="E13" s="5" t="s">
        <v>268</v>
      </c>
      <c r="F13" s="53" t="s">
        <v>132</v>
      </c>
      <c r="G13" s="53" t="s">
        <v>132</v>
      </c>
      <c r="H13" s="53" t="s">
        <v>163</v>
      </c>
      <c r="I13" s="182"/>
      <c r="J13" s="343"/>
      <c r="K13" s="344"/>
      <c r="L13" s="344"/>
      <c r="M13" s="486"/>
      <c r="N13" s="204" t="s">
        <v>454</v>
      </c>
    </row>
    <row r="14" spans="1:14" ht="25.5" x14ac:dyDescent="0.2">
      <c r="A14" s="431"/>
      <c r="B14" s="384"/>
      <c r="C14" s="486"/>
      <c r="D14" s="19" t="s">
        <v>370</v>
      </c>
      <c r="E14" s="5" t="s">
        <v>726</v>
      </c>
      <c r="F14" s="53" t="s">
        <v>132</v>
      </c>
      <c r="G14" s="53" t="s">
        <v>132</v>
      </c>
      <c r="H14" s="53" t="s">
        <v>163</v>
      </c>
      <c r="I14" s="182"/>
      <c r="J14" s="343"/>
      <c r="K14" s="344"/>
      <c r="L14" s="344"/>
      <c r="M14" s="486"/>
      <c r="N14" s="204" t="s">
        <v>455</v>
      </c>
    </row>
    <row r="15" spans="1:14" ht="15.75" x14ac:dyDescent="0.25">
      <c r="A15" s="431"/>
      <c r="B15" s="384"/>
      <c r="C15" s="486"/>
      <c r="D15" s="427" t="s">
        <v>371</v>
      </c>
      <c r="E15" s="428"/>
      <c r="F15" s="428"/>
      <c r="G15" s="428"/>
      <c r="H15" s="429"/>
      <c r="I15" s="181"/>
      <c r="J15" s="343"/>
      <c r="K15" s="344"/>
      <c r="L15" s="344"/>
      <c r="M15" s="486"/>
      <c r="N15" s="206"/>
    </row>
    <row r="16" spans="1:14" ht="25.5" x14ac:dyDescent="0.2">
      <c r="A16" s="431"/>
      <c r="B16" s="384"/>
      <c r="C16" s="486"/>
      <c r="D16" s="19" t="s">
        <v>372</v>
      </c>
      <c r="E16" s="5" t="s">
        <v>726</v>
      </c>
      <c r="F16" s="53" t="s">
        <v>132</v>
      </c>
      <c r="G16" s="53" t="s">
        <v>132</v>
      </c>
      <c r="H16" s="53" t="s">
        <v>163</v>
      </c>
      <c r="I16" s="182"/>
      <c r="J16" s="343"/>
      <c r="K16" s="344"/>
      <c r="L16" s="344"/>
      <c r="M16" s="486"/>
      <c r="N16" s="204" t="s">
        <v>455</v>
      </c>
    </row>
    <row r="17" spans="1:14" ht="25.5" x14ac:dyDescent="0.2">
      <c r="A17" s="431"/>
      <c r="B17" s="384"/>
      <c r="C17" s="486"/>
      <c r="D17" s="19" t="s">
        <v>373</v>
      </c>
      <c r="E17" s="5" t="s">
        <v>268</v>
      </c>
      <c r="F17" s="53" t="s">
        <v>132</v>
      </c>
      <c r="G17" s="53" t="s">
        <v>132</v>
      </c>
      <c r="H17" s="53" t="s">
        <v>163</v>
      </c>
      <c r="I17" s="182"/>
      <c r="J17" s="343"/>
      <c r="K17" s="344"/>
      <c r="L17" s="344"/>
      <c r="M17" s="486"/>
      <c r="N17" s="204" t="s">
        <v>454</v>
      </c>
    </row>
    <row r="19" spans="1:14" ht="26.25" customHeight="1" x14ac:dyDescent="0.4">
      <c r="A19" s="339" t="s">
        <v>290</v>
      </c>
      <c r="B19" s="340"/>
      <c r="C19" s="341"/>
      <c r="D19" s="342" t="s">
        <v>310</v>
      </c>
      <c r="E19" s="342"/>
      <c r="F19" s="342"/>
      <c r="G19" s="342"/>
      <c r="H19" s="342"/>
      <c r="I19" s="342"/>
      <c r="J19" s="342"/>
      <c r="K19" s="339" t="s">
        <v>311</v>
      </c>
      <c r="L19" s="340"/>
      <c r="M19" s="341"/>
    </row>
    <row r="20" spans="1:14" ht="126" x14ac:dyDescent="0.25">
      <c r="A20" s="77" t="s">
        <v>300</v>
      </c>
      <c r="B20" s="77" t="s">
        <v>301</v>
      </c>
      <c r="C20" s="77" t="s">
        <v>302</v>
      </c>
      <c r="D20" s="358" t="s">
        <v>312</v>
      </c>
      <c r="E20" s="358"/>
      <c r="F20" s="36" t="s">
        <v>226</v>
      </c>
      <c r="G20" s="347" t="s">
        <v>313</v>
      </c>
      <c r="H20" s="349"/>
      <c r="I20" s="36" t="s">
        <v>314</v>
      </c>
      <c r="J20" s="36" t="s">
        <v>315</v>
      </c>
      <c r="K20" s="77" t="s">
        <v>316</v>
      </c>
      <c r="L20" s="77" t="s">
        <v>317</v>
      </c>
      <c r="M20" s="77" t="s">
        <v>318</v>
      </c>
    </row>
    <row r="21" spans="1:14" x14ac:dyDescent="0.2">
      <c r="A21" s="367">
        <f>K10</f>
        <v>3</v>
      </c>
      <c r="B21" s="367">
        <f>L10</f>
        <v>0</v>
      </c>
      <c r="C21" s="485">
        <f>M10</f>
        <v>0</v>
      </c>
      <c r="D21" s="440"/>
      <c r="E21" s="440"/>
      <c r="F21" s="35"/>
      <c r="G21" s="343"/>
      <c r="H21" s="343"/>
      <c r="I21" s="365">
        <v>0</v>
      </c>
      <c r="J21" s="365">
        <v>0</v>
      </c>
      <c r="K21" s="367">
        <f>A21+I21</f>
        <v>3</v>
      </c>
      <c r="L21" s="367">
        <f>B21+J21</f>
        <v>0</v>
      </c>
      <c r="M21" s="485">
        <f>K21*L21</f>
        <v>0</v>
      </c>
    </row>
    <row r="22" spans="1:14" x14ac:dyDescent="0.2">
      <c r="A22" s="368"/>
      <c r="B22" s="368"/>
      <c r="C22" s="486"/>
      <c r="D22" s="440"/>
      <c r="E22" s="440"/>
      <c r="F22" s="35"/>
      <c r="G22" s="343"/>
      <c r="H22" s="343"/>
      <c r="I22" s="366"/>
      <c r="J22" s="366"/>
      <c r="K22" s="368"/>
      <c r="L22" s="368"/>
      <c r="M22" s="486"/>
    </row>
    <row r="46" spans="2:3" x14ac:dyDescent="0.2">
      <c r="B46" s="23">
        <v>1</v>
      </c>
      <c r="C46" s="23">
        <v>-1</v>
      </c>
    </row>
    <row r="47" spans="2:3" x14ac:dyDescent="0.2">
      <c r="B47" s="23">
        <v>2</v>
      </c>
      <c r="C47" s="23">
        <v>-2</v>
      </c>
    </row>
    <row r="48" spans="2:3" x14ac:dyDescent="0.2">
      <c r="B48" s="23">
        <v>3</v>
      </c>
      <c r="C48" s="23">
        <v>-3</v>
      </c>
    </row>
    <row r="49" spans="2:3" x14ac:dyDescent="0.2">
      <c r="B49" s="23">
        <v>4</v>
      </c>
      <c r="C49" s="23">
        <v>-4</v>
      </c>
    </row>
  </sheetData>
  <customSheetViews>
    <customSheetView guid="{35173F07-2845-43C5-9AAA-EA2DF91EC926}" showPageBreaks="1" printArea="1" view="pageBreakPreview">
      <selection activeCell="H41" sqref="H41"/>
      <pageMargins left="0.7" right="0.7" top="0.75" bottom="0.75" header="0.3" footer="0.3"/>
      <pageSetup paperSize="9" scale="48" orientation="landscape" r:id="rId1"/>
    </customSheetView>
  </customSheetViews>
  <mergeCells count="31">
    <mergeCell ref="M21:M22"/>
    <mergeCell ref="I21:I22"/>
    <mergeCell ref="J21:J22"/>
    <mergeCell ref="K21:K22"/>
    <mergeCell ref="L21:L22"/>
    <mergeCell ref="D20:E20"/>
    <mergeCell ref="G20:H20"/>
    <mergeCell ref="G22:H22"/>
    <mergeCell ref="G21:H21"/>
    <mergeCell ref="A19:C19"/>
    <mergeCell ref="A21:A22"/>
    <mergeCell ref="B21:B22"/>
    <mergeCell ref="C21:C22"/>
    <mergeCell ref="D21:E21"/>
    <mergeCell ref="D22:E22"/>
    <mergeCell ref="B10:B17"/>
    <mergeCell ref="C10:C17"/>
    <mergeCell ref="D15:H15"/>
    <mergeCell ref="C3:G3"/>
    <mergeCell ref="A8:C8"/>
    <mergeCell ref="D8:J8"/>
    <mergeCell ref="D10:H10"/>
    <mergeCell ref="D12:H12"/>
    <mergeCell ref="A10:A17"/>
    <mergeCell ref="K8:M8"/>
    <mergeCell ref="J10:J17"/>
    <mergeCell ref="K19:M19"/>
    <mergeCell ref="K10:K17"/>
    <mergeCell ref="L10:L17"/>
    <mergeCell ref="M10:M17"/>
    <mergeCell ref="D19:J19"/>
  </mergeCells>
  <phoneticPr fontId="0" type="noConversion"/>
  <conditionalFormatting sqref="C10">
    <cfRule type="cellIs" dxfId="64" priority="40" operator="between">
      <formula>8</formula>
      <formula>16</formula>
    </cfRule>
    <cfRule type="cellIs" dxfId="63" priority="41" operator="between">
      <formula>4</formula>
      <formula>6</formula>
    </cfRule>
    <cfRule type="cellIs" dxfId="62" priority="42" operator="between">
      <formula>0</formula>
      <formula>3</formula>
    </cfRule>
  </conditionalFormatting>
  <conditionalFormatting sqref="M10">
    <cfRule type="cellIs" dxfId="61" priority="17" operator="between">
      <formula>8</formula>
      <formula>16</formula>
    </cfRule>
    <cfRule type="cellIs" dxfId="60" priority="18" operator="between">
      <formula>4</formula>
      <formula>6</formula>
    </cfRule>
    <cfRule type="cellIs" dxfId="59" priority="19" operator="between">
      <formula>0</formula>
      <formula>3</formula>
    </cfRule>
  </conditionalFormatting>
  <conditionalFormatting sqref="C21">
    <cfRule type="cellIs" dxfId="58" priority="14" operator="between">
      <formula>8</formula>
      <formula>16</formula>
    </cfRule>
    <cfRule type="cellIs" dxfId="57" priority="15" operator="between">
      <formula>4</formula>
      <formula>6</formula>
    </cfRule>
    <cfRule type="cellIs" dxfId="56" priority="16" operator="between">
      <formula>0</formula>
      <formula>3</formula>
    </cfRule>
  </conditionalFormatting>
  <conditionalFormatting sqref="M21">
    <cfRule type="cellIs" dxfId="55" priority="11" operator="between">
      <formula>8</formula>
      <formula>16</formula>
    </cfRule>
    <cfRule type="cellIs" dxfId="54" priority="12" operator="between">
      <formula>4</formula>
      <formula>6</formula>
    </cfRule>
    <cfRule type="cellIs" dxfId="53" priority="13" operator="between">
      <formula>0</formula>
      <formula>3</formula>
    </cfRule>
  </conditionalFormatting>
  <conditionalFormatting sqref="F11:G11">
    <cfRule type="cellIs" dxfId="52" priority="10" operator="between">
      <formula>0</formula>
      <formula>0</formula>
    </cfRule>
  </conditionalFormatting>
  <conditionalFormatting sqref="H11">
    <cfRule type="cellIs" dxfId="51" priority="9" operator="between">
      <formula>0</formula>
      <formula>0</formula>
    </cfRule>
  </conditionalFormatting>
  <conditionalFormatting sqref="F13:G13">
    <cfRule type="cellIs" dxfId="50" priority="8" operator="between">
      <formula>0</formula>
      <formula>0</formula>
    </cfRule>
  </conditionalFormatting>
  <conditionalFormatting sqref="H13">
    <cfRule type="cellIs" dxfId="49" priority="7" operator="between">
      <formula>0</formula>
      <formula>0</formula>
    </cfRule>
  </conditionalFormatting>
  <conditionalFormatting sqref="F14:G14">
    <cfRule type="cellIs" dxfId="48" priority="6" operator="between">
      <formula>0</formula>
      <formula>0</formula>
    </cfRule>
  </conditionalFormatting>
  <conditionalFormatting sqref="H14">
    <cfRule type="cellIs" dxfId="47" priority="5" operator="between">
      <formula>0</formula>
      <formula>0</formula>
    </cfRule>
  </conditionalFormatting>
  <conditionalFormatting sqref="F16:G16">
    <cfRule type="cellIs" dxfId="46" priority="4" operator="between">
      <formula>0</formula>
      <formula>0</formula>
    </cfRule>
  </conditionalFormatting>
  <conditionalFormatting sqref="H16">
    <cfRule type="cellIs" dxfId="45" priority="3" operator="between">
      <formula>0</formula>
      <formula>0</formula>
    </cfRule>
  </conditionalFormatting>
  <conditionalFormatting sqref="F17:G17">
    <cfRule type="cellIs" dxfId="44" priority="2" operator="between">
      <formula>0</formula>
      <formula>0</formula>
    </cfRule>
  </conditionalFormatting>
  <conditionalFormatting sqref="H17">
    <cfRule type="cellIs" dxfId="43" priority="1" operator="between">
      <formula>0</formula>
      <formula>0</formula>
    </cfRule>
  </conditionalFormatting>
  <dataValidations count="4">
    <dataValidation type="list" allowBlank="1" showInputMessage="1" showErrorMessage="1" sqref="I10:J10 I21:J22">
      <formula1>negative</formula1>
    </dataValidation>
    <dataValidation type="list" allowBlank="1" showInputMessage="1" showErrorMessage="1" sqref="A10:B10">
      <formula1>positive</formula1>
    </dataValidation>
    <dataValidation type="list" allowBlank="1" showInputMessage="1" showErrorMessage="1" sqref="F11:G11 F13:G14 F16:G17">
      <formula1>yn</formula1>
    </dataValidation>
    <dataValidation type="list" allowBlank="1" showInputMessage="1" showErrorMessage="1" sqref="H11 H13:H14 H16:H17">
      <formula1>efficacia</formula1>
    </dataValidation>
  </dataValidations>
  <pageMargins left="0.70866141732283472" right="0.70866141732283472" top="0.74803149606299213" bottom="0.74803149606299213" header="0.31496062992125984" footer="0.31496062992125984"/>
  <pageSetup paperSize="8" scale="72" fitToHeight="0" orientation="landscape"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N51"/>
  <sheetViews>
    <sheetView view="pageBreakPreview" topLeftCell="A7" zoomScale="75" zoomScaleNormal="75" zoomScaleSheetLayoutView="75" workbookViewId="0">
      <selection activeCell="E13" sqref="E13"/>
    </sheetView>
  </sheetViews>
  <sheetFormatPr defaultColWidth="9.140625" defaultRowHeight="12.75" x14ac:dyDescent="0.2"/>
  <cols>
    <col min="1" max="1" width="13.140625" style="23" customWidth="1"/>
    <col min="2" max="2" width="14.28515625" style="23" customWidth="1"/>
    <col min="3" max="3" width="12.85546875" style="23" customWidth="1"/>
    <col min="4" max="4" width="15.85546875" style="23" customWidth="1"/>
    <col min="5" max="5" width="70.28515625" style="23" customWidth="1"/>
    <col min="6" max="6" width="28.42578125" style="23" customWidth="1"/>
    <col min="7" max="7" width="23.42578125" style="23" customWidth="1"/>
    <col min="8" max="8" width="14.85546875" style="23" customWidth="1"/>
    <col min="9" max="9" width="19.28515625" style="23" customWidth="1"/>
    <col min="10" max="10" width="18.5703125" style="23" customWidth="1"/>
    <col min="11" max="11" width="14.5703125" style="23" customWidth="1"/>
    <col min="12" max="12" width="15.28515625" style="23" customWidth="1"/>
    <col min="13" max="13" width="15.42578125" style="23" customWidth="1"/>
    <col min="14" max="14" width="29.28515625" style="23" hidden="1" customWidth="1"/>
    <col min="15" max="15" width="15.28515625" style="23" customWidth="1"/>
    <col min="16" max="16" width="18.5703125" style="23" customWidth="1"/>
    <col min="17" max="17" width="14.7109375" style="23" bestFit="1" customWidth="1"/>
    <col min="18" max="18" width="15.85546875" style="23" bestFit="1" customWidth="1"/>
    <col min="19" max="19" width="13.28515625" style="23" customWidth="1"/>
    <col min="20" max="20" width="12.7109375" style="23" customWidth="1"/>
    <col min="21" max="21" width="13.7109375" style="23" customWidth="1"/>
    <col min="22" max="22" width="41.28515625" style="23" customWidth="1"/>
    <col min="23" max="16384" width="9.140625" style="23"/>
  </cols>
  <sheetData>
    <row r="2" spans="1:14" ht="13.5" thickBot="1" x14ac:dyDescent="0.25"/>
    <row r="3" spans="1:14" s="27" customFormat="1" ht="26.25" x14ac:dyDescent="0.4">
      <c r="C3" s="352" t="s">
        <v>270</v>
      </c>
      <c r="D3" s="353"/>
      <c r="E3" s="353"/>
      <c r="F3" s="353"/>
      <c r="G3" s="354"/>
    </row>
    <row r="4" spans="1:14" s="28" customFormat="1" ht="78.75" x14ac:dyDescent="0.25">
      <c r="C4" s="29" t="s">
        <v>271</v>
      </c>
      <c r="D4" s="77" t="s">
        <v>272</v>
      </c>
      <c r="E4" s="77" t="s">
        <v>273</v>
      </c>
      <c r="F4" s="77" t="s">
        <v>287</v>
      </c>
      <c r="G4" s="30" t="s">
        <v>705</v>
      </c>
    </row>
    <row r="5" spans="1:14" s="31" customFormat="1" ht="92.25" customHeight="1" thickBot="1" x14ac:dyDescent="0.25">
      <c r="C5" s="32" t="str">
        <f>'4. Aggiudicazione diretta'!A7:A7</f>
        <v>PR2</v>
      </c>
      <c r="D5" s="33" t="str">
        <f>'4. Aggiudicazione diretta'!B7:B7</f>
        <v>Manipolazione della gara d'appalto obbligatoria</v>
      </c>
      <c r="E5" s="33" t="str">
        <f>'4. Aggiudicazione diretta'!C7:C7</f>
        <v>Un membro del personale di un'AdG favorisce un offerente in una procedura di gara mediante:
- specifiche atte a favorire le turbative d'asta o
- la divulgazione dei dati relativi alle offerte o
- la manipolazione delle offerte.</v>
      </c>
      <c r="F5" s="33" t="str">
        <f>'4. Aggiudicazione diretta'!E7:E7</f>
        <v>Autorità di gestione e terzi</v>
      </c>
      <c r="G5" s="34" t="str">
        <f>'4. Aggiudicazione diretta'!F7:F7</f>
        <v>Collusione</v>
      </c>
    </row>
    <row r="8" spans="1:14" ht="26.25" customHeight="1" x14ac:dyDescent="0.4">
      <c r="A8" s="339" t="s">
        <v>289</v>
      </c>
      <c r="B8" s="340"/>
      <c r="C8" s="341"/>
      <c r="D8" s="339" t="s">
        <v>126</v>
      </c>
      <c r="E8" s="340"/>
      <c r="F8" s="340"/>
      <c r="G8" s="340"/>
      <c r="H8" s="340"/>
      <c r="I8" s="340"/>
      <c r="J8" s="341"/>
      <c r="K8" s="339" t="s">
        <v>290</v>
      </c>
      <c r="L8" s="340"/>
      <c r="M8" s="341"/>
    </row>
    <row r="9" spans="1:14" ht="110.25" x14ac:dyDescent="0.25">
      <c r="A9" s="77" t="s">
        <v>291</v>
      </c>
      <c r="B9" s="77" t="s">
        <v>292</v>
      </c>
      <c r="C9" s="77" t="s">
        <v>293</v>
      </c>
      <c r="D9" s="77" t="s">
        <v>294</v>
      </c>
      <c r="E9" s="77" t="s">
        <v>295</v>
      </c>
      <c r="F9" s="77" t="s">
        <v>125</v>
      </c>
      <c r="G9" s="77" t="s">
        <v>296</v>
      </c>
      <c r="H9" s="77" t="s">
        <v>297</v>
      </c>
      <c r="I9" s="77" t="s">
        <v>298</v>
      </c>
      <c r="J9" s="77" t="s">
        <v>299</v>
      </c>
      <c r="K9" s="77" t="s">
        <v>300</v>
      </c>
      <c r="L9" s="77" t="s">
        <v>301</v>
      </c>
      <c r="M9" s="77" t="s">
        <v>302</v>
      </c>
      <c r="N9" s="77" t="s">
        <v>164</v>
      </c>
    </row>
    <row r="10" spans="1:14" ht="15.75" customHeight="1" x14ac:dyDescent="0.25">
      <c r="A10" s="343">
        <v>4</v>
      </c>
      <c r="B10" s="343">
        <v>2</v>
      </c>
      <c r="C10" s="345">
        <f>A10*B10</f>
        <v>8</v>
      </c>
      <c r="D10" s="427" t="s">
        <v>589</v>
      </c>
      <c r="E10" s="428"/>
      <c r="F10" s="428"/>
      <c r="G10" s="428"/>
      <c r="H10" s="429"/>
      <c r="I10" s="180">
        <v>-1</v>
      </c>
      <c r="J10" s="343">
        <v>-1</v>
      </c>
      <c r="K10" s="344">
        <f>A10+I10</f>
        <v>3</v>
      </c>
      <c r="L10" s="344">
        <f>B10+J10</f>
        <v>1</v>
      </c>
      <c r="M10" s="345">
        <f>K10*L10</f>
        <v>3</v>
      </c>
      <c r="N10" s="115"/>
    </row>
    <row r="11" spans="1:14" ht="35.25" customHeight="1" x14ac:dyDescent="0.2">
      <c r="A11" s="343"/>
      <c r="B11" s="343"/>
      <c r="C11" s="345"/>
      <c r="D11" s="75" t="s">
        <v>375</v>
      </c>
      <c r="E11" s="123" t="s">
        <v>374</v>
      </c>
      <c r="F11" s="53" t="s">
        <v>132</v>
      </c>
      <c r="G11" s="53" t="s">
        <v>132</v>
      </c>
      <c r="H11" s="53" t="s">
        <v>163</v>
      </c>
      <c r="I11" s="182"/>
      <c r="J11" s="343"/>
      <c r="K11" s="344"/>
      <c r="L11" s="344"/>
      <c r="M11" s="345"/>
      <c r="N11" s="207" t="s">
        <v>456</v>
      </c>
    </row>
    <row r="12" spans="1:14" ht="15.75" customHeight="1" x14ac:dyDescent="0.25">
      <c r="A12" s="343"/>
      <c r="B12" s="343"/>
      <c r="C12" s="345"/>
      <c r="D12" s="427" t="s">
        <v>329</v>
      </c>
      <c r="E12" s="428"/>
      <c r="F12" s="428"/>
      <c r="G12" s="428"/>
      <c r="H12" s="429"/>
      <c r="I12" s="181"/>
      <c r="J12" s="343"/>
      <c r="K12" s="344"/>
      <c r="L12" s="344"/>
      <c r="M12" s="345"/>
      <c r="N12" s="206"/>
    </row>
    <row r="13" spans="1:14" ht="46.5" customHeight="1" x14ac:dyDescent="0.2">
      <c r="A13" s="343"/>
      <c r="B13" s="343"/>
      <c r="C13" s="345"/>
      <c r="D13" s="75" t="s">
        <v>376</v>
      </c>
      <c r="E13" s="123" t="s">
        <v>377</v>
      </c>
      <c r="F13" s="53" t="s">
        <v>132</v>
      </c>
      <c r="G13" s="53" t="s">
        <v>132</v>
      </c>
      <c r="H13" s="53" t="s">
        <v>163</v>
      </c>
      <c r="I13" s="182"/>
      <c r="J13" s="343"/>
      <c r="K13" s="344"/>
      <c r="L13" s="344"/>
      <c r="M13" s="345"/>
      <c r="N13" s="207" t="s">
        <v>457</v>
      </c>
    </row>
    <row r="14" spans="1:14" ht="25.5" x14ac:dyDescent="0.2">
      <c r="A14" s="343"/>
      <c r="B14" s="343"/>
      <c r="C14" s="345"/>
      <c r="D14" s="75" t="s">
        <v>378</v>
      </c>
      <c r="E14" s="123" t="s">
        <v>708</v>
      </c>
      <c r="F14" s="53" t="s">
        <v>132</v>
      </c>
      <c r="G14" s="53" t="s">
        <v>132</v>
      </c>
      <c r="H14" s="53" t="s">
        <v>163</v>
      </c>
      <c r="I14" s="182"/>
      <c r="J14" s="343"/>
      <c r="K14" s="344"/>
      <c r="L14" s="344"/>
      <c r="M14" s="345"/>
      <c r="N14" s="207" t="s">
        <v>458</v>
      </c>
    </row>
    <row r="15" spans="1:14" ht="15.75" customHeight="1" x14ac:dyDescent="0.25">
      <c r="A15" s="343"/>
      <c r="B15" s="343"/>
      <c r="C15" s="345"/>
      <c r="D15" s="427" t="s">
        <v>330</v>
      </c>
      <c r="E15" s="428"/>
      <c r="F15" s="428"/>
      <c r="G15" s="428"/>
      <c r="H15" s="429"/>
      <c r="I15" s="181"/>
      <c r="J15" s="343"/>
      <c r="K15" s="344"/>
      <c r="L15" s="344"/>
      <c r="M15" s="345"/>
      <c r="N15" s="206"/>
    </row>
    <row r="16" spans="1:14" ht="38.25" x14ac:dyDescent="0.2">
      <c r="A16" s="343"/>
      <c r="B16" s="343"/>
      <c r="C16" s="345"/>
      <c r="D16" s="75" t="s">
        <v>379</v>
      </c>
      <c r="E16" s="123" t="s">
        <v>380</v>
      </c>
      <c r="F16" s="53" t="s">
        <v>132</v>
      </c>
      <c r="G16" s="53" t="s">
        <v>132</v>
      </c>
      <c r="H16" s="53" t="s">
        <v>163</v>
      </c>
      <c r="I16" s="182"/>
      <c r="J16" s="343"/>
      <c r="K16" s="344"/>
      <c r="L16" s="344"/>
      <c r="M16" s="345"/>
      <c r="N16" s="222" t="s">
        <v>466</v>
      </c>
    </row>
    <row r="17" spans="1:14" ht="25.5" x14ac:dyDescent="0.2">
      <c r="A17" s="343"/>
      <c r="B17" s="343"/>
      <c r="C17" s="345"/>
      <c r="D17" s="75" t="s">
        <v>381</v>
      </c>
      <c r="E17" s="123" t="s">
        <v>708</v>
      </c>
      <c r="F17" s="53" t="s">
        <v>132</v>
      </c>
      <c r="G17" s="53" t="s">
        <v>132</v>
      </c>
      <c r="H17" s="53" t="s">
        <v>163</v>
      </c>
      <c r="I17" s="182"/>
      <c r="J17" s="343"/>
      <c r="K17" s="344"/>
      <c r="L17" s="344"/>
      <c r="M17" s="345"/>
      <c r="N17" s="207" t="s">
        <v>458</v>
      </c>
    </row>
    <row r="20" spans="1:14" ht="26.25" customHeight="1" x14ac:dyDescent="0.4">
      <c r="A20" s="339" t="s">
        <v>290</v>
      </c>
      <c r="B20" s="340"/>
      <c r="C20" s="341"/>
      <c r="D20" s="342" t="s">
        <v>310</v>
      </c>
      <c r="E20" s="342"/>
      <c r="F20" s="342"/>
      <c r="G20" s="342"/>
      <c r="H20" s="342"/>
      <c r="I20" s="342"/>
      <c r="J20" s="342"/>
      <c r="K20" s="339" t="s">
        <v>311</v>
      </c>
      <c r="L20" s="340"/>
      <c r="M20" s="341"/>
    </row>
    <row r="21" spans="1:14" ht="126" x14ac:dyDescent="0.25">
      <c r="A21" s="77" t="s">
        <v>300</v>
      </c>
      <c r="B21" s="77" t="s">
        <v>301</v>
      </c>
      <c r="C21" s="77" t="s">
        <v>302</v>
      </c>
      <c r="D21" s="358" t="s">
        <v>312</v>
      </c>
      <c r="E21" s="358"/>
      <c r="F21" s="36" t="s">
        <v>226</v>
      </c>
      <c r="G21" s="347" t="s">
        <v>313</v>
      </c>
      <c r="H21" s="349"/>
      <c r="I21" s="36" t="s">
        <v>314</v>
      </c>
      <c r="J21" s="36" t="s">
        <v>315</v>
      </c>
      <c r="K21" s="77" t="s">
        <v>316</v>
      </c>
      <c r="L21" s="77" t="s">
        <v>317</v>
      </c>
      <c r="M21" s="77" t="s">
        <v>318</v>
      </c>
    </row>
    <row r="22" spans="1:14" x14ac:dyDescent="0.2">
      <c r="A22" s="367">
        <f>K10</f>
        <v>3</v>
      </c>
      <c r="B22" s="367">
        <f>L10</f>
        <v>1</v>
      </c>
      <c r="C22" s="345">
        <f>M10</f>
        <v>3</v>
      </c>
      <c r="D22" s="440"/>
      <c r="E22" s="440"/>
      <c r="F22" s="35"/>
      <c r="G22" s="343"/>
      <c r="H22" s="343"/>
      <c r="I22" s="365">
        <v>0</v>
      </c>
      <c r="J22" s="365">
        <v>0</v>
      </c>
      <c r="K22" s="367">
        <f>A22+I22</f>
        <v>3</v>
      </c>
      <c r="L22" s="367">
        <f>B22+J22</f>
        <v>1</v>
      </c>
      <c r="M22" s="345">
        <f>K22*L22</f>
        <v>3</v>
      </c>
    </row>
    <row r="23" spans="1:14" x14ac:dyDescent="0.2">
      <c r="A23" s="368"/>
      <c r="B23" s="368"/>
      <c r="C23" s="345"/>
      <c r="D23" s="440"/>
      <c r="E23" s="440"/>
      <c r="F23" s="35"/>
      <c r="G23" s="343"/>
      <c r="H23" s="343"/>
      <c r="I23" s="366"/>
      <c r="J23" s="366"/>
      <c r="K23" s="368"/>
      <c r="L23" s="368"/>
      <c r="M23" s="345"/>
    </row>
    <row r="47" spans="2:3" x14ac:dyDescent="0.2">
      <c r="B47" s="23">
        <v>1</v>
      </c>
      <c r="C47" s="23">
        <v>-1</v>
      </c>
    </row>
    <row r="48" spans="2:3" x14ac:dyDescent="0.2">
      <c r="B48" s="23">
        <v>2</v>
      </c>
      <c r="C48" s="23">
        <v>-2</v>
      </c>
    </row>
    <row r="49" spans="2:3" x14ac:dyDescent="0.2">
      <c r="B49" s="23">
        <v>3</v>
      </c>
      <c r="C49" s="23">
        <v>-3</v>
      </c>
    </row>
    <row r="50" spans="2:3" x14ac:dyDescent="0.2">
      <c r="B50" s="23">
        <v>4</v>
      </c>
      <c r="C50" s="23">
        <v>-4</v>
      </c>
    </row>
    <row r="51" spans="2:3" x14ac:dyDescent="0.2">
      <c r="B51" s="23">
        <v>5</v>
      </c>
      <c r="C51" s="23">
        <v>-5</v>
      </c>
    </row>
  </sheetData>
  <customSheetViews>
    <customSheetView guid="{35173F07-2845-43C5-9AAA-EA2DF91EC926}" scale="82" showPageBreaks="1" printArea="1" view="pageBreakPreview">
      <selection activeCell="D10" sqref="D10:H10"/>
      <pageMargins left="0.7" right="0.7" top="0.75" bottom="0.75" header="0.3" footer="0.3"/>
      <pageSetup paperSize="9" scale="48" orientation="landscape" r:id="rId1"/>
    </customSheetView>
  </customSheetViews>
  <mergeCells count="31">
    <mergeCell ref="L22:L23"/>
    <mergeCell ref="M22:M23"/>
    <mergeCell ref="M10:M17"/>
    <mergeCell ref="D12:H12"/>
    <mergeCell ref="D15:H15"/>
    <mergeCell ref="J22:J23"/>
    <mergeCell ref="K22:K23"/>
    <mergeCell ref="D22:E22"/>
    <mergeCell ref="D23:E23"/>
    <mergeCell ref="G23:H23"/>
    <mergeCell ref="D21:E21"/>
    <mergeCell ref="G21:H21"/>
    <mergeCell ref="I22:I23"/>
    <mergeCell ref="G22:H22"/>
    <mergeCell ref="K8:M8"/>
    <mergeCell ref="K10:K17"/>
    <mergeCell ref="K20:M20"/>
    <mergeCell ref="J10:J17"/>
    <mergeCell ref="L10:L17"/>
    <mergeCell ref="A22:A23"/>
    <mergeCell ref="B22:B23"/>
    <mergeCell ref="C22:C23"/>
    <mergeCell ref="C3:G3"/>
    <mergeCell ref="A8:C8"/>
    <mergeCell ref="D8:J8"/>
    <mergeCell ref="A20:C20"/>
    <mergeCell ref="D20:J20"/>
    <mergeCell ref="B10:B17"/>
    <mergeCell ref="A10:A17"/>
    <mergeCell ref="C10:C17"/>
    <mergeCell ref="D10:H10"/>
  </mergeCells>
  <phoneticPr fontId="0" type="noConversion"/>
  <conditionalFormatting sqref="I10">
    <cfRule type="cellIs" dxfId="42" priority="40" operator="between">
      <formula>0</formula>
      <formula>0</formula>
    </cfRule>
  </conditionalFormatting>
  <conditionalFormatting sqref="C10">
    <cfRule type="cellIs" dxfId="41" priority="16" operator="between">
      <formula>8</formula>
      <formula>16</formula>
    </cfRule>
    <cfRule type="cellIs" dxfId="40" priority="17" operator="between">
      <formula>4</formula>
      <formula>6</formula>
    </cfRule>
    <cfRule type="cellIs" dxfId="39" priority="18" operator="between">
      <formula>0</formula>
      <formula>3</formula>
    </cfRule>
  </conditionalFormatting>
  <conditionalFormatting sqref="M10">
    <cfRule type="cellIs" dxfId="38" priority="13" operator="between">
      <formula>8</formula>
      <formula>16</formula>
    </cfRule>
    <cfRule type="cellIs" dxfId="37" priority="14" operator="between">
      <formula>4</formula>
      <formula>6</formula>
    </cfRule>
    <cfRule type="cellIs" dxfId="36" priority="15" operator="between">
      <formula>0</formula>
      <formula>3</formula>
    </cfRule>
  </conditionalFormatting>
  <conditionalFormatting sqref="C22">
    <cfRule type="cellIs" dxfId="35" priority="10" operator="between">
      <formula>8</formula>
      <formula>16</formula>
    </cfRule>
    <cfRule type="cellIs" dxfId="34" priority="11" operator="between">
      <formula>4</formula>
      <formula>6</formula>
    </cfRule>
    <cfRule type="cellIs" dxfId="33" priority="12" operator="between">
      <formula>0</formula>
      <formula>3</formula>
    </cfRule>
  </conditionalFormatting>
  <conditionalFormatting sqref="M22">
    <cfRule type="cellIs" dxfId="32" priority="7" operator="between">
      <formula>8</formula>
      <formula>16</formula>
    </cfRule>
    <cfRule type="cellIs" dxfId="31" priority="8" operator="between">
      <formula>4</formula>
      <formula>6</formula>
    </cfRule>
    <cfRule type="cellIs" dxfId="30" priority="9" operator="between">
      <formula>0</formula>
      <formula>3</formula>
    </cfRule>
  </conditionalFormatting>
  <conditionalFormatting sqref="F11:G11">
    <cfRule type="cellIs" dxfId="29" priority="6" operator="between">
      <formula>0</formula>
      <formula>0</formula>
    </cfRule>
  </conditionalFormatting>
  <conditionalFormatting sqref="H11">
    <cfRule type="cellIs" dxfId="28" priority="5" operator="between">
      <formula>0</formula>
      <formula>0</formula>
    </cfRule>
  </conditionalFormatting>
  <conditionalFormatting sqref="F13:G14">
    <cfRule type="cellIs" dxfId="27" priority="4" operator="between">
      <formula>0</formula>
      <formula>0</formula>
    </cfRule>
  </conditionalFormatting>
  <conditionalFormatting sqref="H13:H14">
    <cfRule type="cellIs" dxfId="26" priority="3" operator="between">
      <formula>0</formula>
      <formula>0</formula>
    </cfRule>
  </conditionalFormatting>
  <conditionalFormatting sqref="F16:G17">
    <cfRule type="cellIs" dxfId="25" priority="2" operator="between">
      <formula>0</formula>
      <formula>0</formula>
    </cfRule>
  </conditionalFormatting>
  <conditionalFormatting sqref="H16:H17">
    <cfRule type="cellIs" dxfId="24" priority="1" operator="between">
      <formula>0</formula>
      <formula>0</formula>
    </cfRule>
  </conditionalFormatting>
  <dataValidations count="4">
    <dataValidation type="list" allowBlank="1" showInputMessage="1" showErrorMessage="1" sqref="I10:J10 I22:J23">
      <formula1>negative</formula1>
    </dataValidation>
    <dataValidation type="list" allowBlank="1" showInputMessage="1" showErrorMessage="1" sqref="A10:B10">
      <formula1>positive</formula1>
    </dataValidation>
    <dataValidation type="list" allowBlank="1" showInputMessage="1" showErrorMessage="1" sqref="H11 H13:H14 H16:H17">
      <formula1>efficacia</formula1>
    </dataValidation>
    <dataValidation type="list" allowBlank="1" showInputMessage="1" showErrorMessage="1" sqref="F11:G11 F13:G14 F16:G17">
      <formula1>yn</formula1>
    </dataValidation>
  </dataValidations>
  <pageMargins left="0.70866141732283472" right="0.70866141732283472" top="0.74803149606299213" bottom="0.74803149606299213" header="0.31496062992125984" footer="0.31496062992125984"/>
  <pageSetup paperSize="8" scale="70" fitToHeight="0" orientation="landscape"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N50"/>
  <sheetViews>
    <sheetView view="pageBreakPreview" zoomScale="75" zoomScaleNormal="75" zoomScaleSheetLayoutView="75" workbookViewId="0">
      <selection activeCell="M10" sqref="M10:M16"/>
    </sheetView>
  </sheetViews>
  <sheetFormatPr defaultColWidth="9.140625" defaultRowHeight="12.75" x14ac:dyDescent="0.2"/>
  <cols>
    <col min="1" max="1" width="13.140625" style="23" customWidth="1"/>
    <col min="2" max="2" width="14.28515625" style="23" customWidth="1"/>
    <col min="3" max="3" width="12.85546875" style="23" customWidth="1"/>
    <col min="4" max="4" width="15.85546875" style="23" customWidth="1"/>
    <col min="5" max="5" width="70.28515625" style="23" customWidth="1"/>
    <col min="6" max="6" width="28.42578125" style="23" customWidth="1"/>
    <col min="7" max="7" width="23.42578125" style="23" customWidth="1"/>
    <col min="8" max="8" width="14.85546875" style="23" customWidth="1"/>
    <col min="9" max="9" width="20.5703125" style="23" customWidth="1"/>
    <col min="10" max="10" width="18.5703125" style="23" customWidth="1"/>
    <col min="11" max="11" width="14.5703125" style="23" customWidth="1"/>
    <col min="12" max="12" width="15.28515625" style="23" customWidth="1"/>
    <col min="13" max="13" width="15.42578125" style="23" customWidth="1"/>
    <col min="14" max="14" width="45.5703125" style="23" hidden="1" customWidth="1"/>
    <col min="15" max="15" width="15.28515625" style="23" customWidth="1"/>
    <col min="16" max="16" width="18.5703125" style="23" customWidth="1"/>
    <col min="17" max="17" width="14.7109375" style="23" bestFit="1" customWidth="1"/>
    <col min="18" max="18" width="15.85546875" style="23" bestFit="1" customWidth="1"/>
    <col min="19" max="19" width="13.28515625" style="23" customWidth="1"/>
    <col min="20" max="20" width="12.7109375" style="23" customWidth="1"/>
    <col min="21" max="21" width="13.7109375" style="23" customWidth="1"/>
    <col min="22" max="22" width="41.28515625" style="23" customWidth="1"/>
    <col min="23" max="16384" width="9.140625" style="23"/>
  </cols>
  <sheetData>
    <row r="2" spans="1:14" ht="13.5" thickBot="1" x14ac:dyDescent="0.25"/>
    <row r="3" spans="1:14" s="27" customFormat="1" ht="26.25" x14ac:dyDescent="0.4">
      <c r="C3" s="352" t="s">
        <v>270</v>
      </c>
      <c r="D3" s="353"/>
      <c r="E3" s="353"/>
      <c r="F3" s="353"/>
      <c r="G3" s="354"/>
    </row>
    <row r="4" spans="1:14" s="28" customFormat="1" ht="78.75" x14ac:dyDescent="0.25">
      <c r="C4" s="29" t="s">
        <v>271</v>
      </c>
      <c r="D4" s="77" t="s">
        <v>272</v>
      </c>
      <c r="E4" s="77" t="s">
        <v>273</v>
      </c>
      <c r="F4" s="77" t="s">
        <v>287</v>
      </c>
      <c r="G4" s="30" t="s">
        <v>705</v>
      </c>
    </row>
    <row r="5" spans="1:14" s="31" customFormat="1" ht="75.75" customHeight="1" thickBot="1" x14ac:dyDescent="0.25">
      <c r="C5" s="32" t="str">
        <f>'4. Aggiudicazione diretta'!A8:A8</f>
        <v>PR3</v>
      </c>
      <c r="D5" s="33" t="str">
        <f>'4. Aggiudicazione diretta'!B8:B8</f>
        <v>Conflitto di interessi occulto o pagamenti illeciti</v>
      </c>
      <c r="E5" s="33" t="str">
        <f>'4. Aggiudicazione diretta'!C8:C8</f>
        <v>Un membro del personale di un'AdG favorisce un candidato / offerente perché:
- si è verificato un conflitto di interessi non dichiarato oppure
- sono stati versati pagamenti illeciti e tangenti</v>
      </c>
      <c r="F5" s="33" t="str">
        <f>'4. Aggiudicazione diretta'!E8:E8</f>
        <v>Autorità di gestione e terzi</v>
      </c>
      <c r="G5" s="34" t="str">
        <f>'4. Aggiudicazione diretta'!F8:F8</f>
        <v>Collusione</v>
      </c>
    </row>
    <row r="8" spans="1:14" ht="26.25" customHeight="1" x14ac:dyDescent="0.4">
      <c r="A8" s="339" t="s">
        <v>289</v>
      </c>
      <c r="B8" s="340"/>
      <c r="C8" s="341"/>
      <c r="D8" s="339" t="s">
        <v>126</v>
      </c>
      <c r="E8" s="340"/>
      <c r="F8" s="340"/>
      <c r="G8" s="340"/>
      <c r="H8" s="340"/>
      <c r="I8" s="340"/>
      <c r="J8" s="341"/>
      <c r="K8" s="339" t="s">
        <v>290</v>
      </c>
      <c r="L8" s="340"/>
      <c r="M8" s="341"/>
      <c r="N8" s="115"/>
    </row>
    <row r="9" spans="1:14" ht="110.25" x14ac:dyDescent="0.25">
      <c r="A9" s="77" t="s">
        <v>291</v>
      </c>
      <c r="B9" s="77" t="s">
        <v>292</v>
      </c>
      <c r="C9" s="77" t="s">
        <v>293</v>
      </c>
      <c r="D9" s="77" t="s">
        <v>294</v>
      </c>
      <c r="E9" s="77" t="s">
        <v>295</v>
      </c>
      <c r="F9" s="77" t="s">
        <v>125</v>
      </c>
      <c r="G9" s="77" t="s">
        <v>296</v>
      </c>
      <c r="H9" s="77" t="s">
        <v>297</v>
      </c>
      <c r="I9" s="77" t="s">
        <v>298</v>
      </c>
      <c r="J9" s="77" t="s">
        <v>299</v>
      </c>
      <c r="K9" s="77" t="s">
        <v>300</v>
      </c>
      <c r="L9" s="77" t="s">
        <v>301</v>
      </c>
      <c r="M9" s="77" t="s">
        <v>302</v>
      </c>
      <c r="N9" s="77" t="s">
        <v>164</v>
      </c>
    </row>
    <row r="10" spans="1:14" ht="15.75" x14ac:dyDescent="0.25">
      <c r="A10" s="365">
        <v>4</v>
      </c>
      <c r="B10" s="365">
        <v>2</v>
      </c>
      <c r="C10" s="345">
        <f>A10*B10</f>
        <v>8</v>
      </c>
      <c r="D10" s="427" t="s">
        <v>325</v>
      </c>
      <c r="E10" s="428"/>
      <c r="F10" s="428"/>
      <c r="G10" s="428"/>
      <c r="H10" s="429"/>
      <c r="I10" s="365">
        <v>-1</v>
      </c>
      <c r="J10" s="365">
        <v>-1</v>
      </c>
      <c r="K10" s="367">
        <f>A10+I10</f>
        <v>3</v>
      </c>
      <c r="L10" s="367">
        <f>B10+J10</f>
        <v>1</v>
      </c>
      <c r="M10" s="345">
        <f>K10*L10</f>
        <v>3</v>
      </c>
      <c r="N10" s="115"/>
    </row>
    <row r="11" spans="1:14" ht="58.5" customHeight="1" x14ac:dyDescent="0.2">
      <c r="A11" s="384"/>
      <c r="B11" s="384"/>
      <c r="C11" s="345"/>
      <c r="D11" s="19" t="s">
        <v>382</v>
      </c>
      <c r="E11" s="241" t="s">
        <v>751</v>
      </c>
      <c r="F11" s="53" t="s">
        <v>132</v>
      </c>
      <c r="G11" s="53" t="s">
        <v>132</v>
      </c>
      <c r="H11" s="53" t="s">
        <v>163</v>
      </c>
      <c r="I11" s="384"/>
      <c r="J11" s="384"/>
      <c r="K11" s="396"/>
      <c r="L11" s="396"/>
      <c r="M11" s="345">
        <f>K10*L11</f>
        <v>0</v>
      </c>
      <c r="N11" s="199" t="s">
        <v>753</v>
      </c>
    </row>
    <row r="12" spans="1:14" ht="45.75" customHeight="1" x14ac:dyDescent="0.2">
      <c r="A12" s="384"/>
      <c r="B12" s="384"/>
      <c r="C12" s="345"/>
      <c r="D12" s="19" t="s">
        <v>383</v>
      </c>
      <c r="E12" s="5" t="s">
        <v>727</v>
      </c>
      <c r="F12" s="53" t="s">
        <v>132</v>
      </c>
      <c r="G12" s="53" t="s">
        <v>132</v>
      </c>
      <c r="H12" s="53" t="s">
        <v>163</v>
      </c>
      <c r="I12" s="384"/>
      <c r="J12" s="384"/>
      <c r="K12" s="396"/>
      <c r="L12" s="396"/>
      <c r="M12" s="345"/>
      <c r="N12" s="201" t="s">
        <v>459</v>
      </c>
    </row>
    <row r="13" spans="1:14" ht="33.75" customHeight="1" x14ac:dyDescent="0.2">
      <c r="A13" s="384"/>
      <c r="B13" s="384"/>
      <c r="C13" s="345"/>
      <c r="D13" s="19" t="s">
        <v>384</v>
      </c>
      <c r="E13" s="5" t="s">
        <v>708</v>
      </c>
      <c r="F13" s="53" t="s">
        <v>132</v>
      </c>
      <c r="G13" s="53" t="s">
        <v>132</v>
      </c>
      <c r="H13" s="53" t="s">
        <v>163</v>
      </c>
      <c r="I13" s="384"/>
      <c r="J13" s="384"/>
      <c r="K13" s="396"/>
      <c r="L13" s="396"/>
      <c r="M13" s="345"/>
      <c r="N13" s="201" t="s">
        <v>458</v>
      </c>
    </row>
    <row r="14" spans="1:14" ht="15.75" x14ac:dyDescent="0.25">
      <c r="A14" s="384"/>
      <c r="B14" s="384"/>
      <c r="C14" s="345"/>
      <c r="D14" s="427" t="s">
        <v>385</v>
      </c>
      <c r="E14" s="428"/>
      <c r="F14" s="428"/>
      <c r="G14" s="428"/>
      <c r="H14" s="429"/>
      <c r="I14" s="384"/>
      <c r="J14" s="384"/>
      <c r="K14" s="396"/>
      <c r="L14" s="396"/>
      <c r="M14" s="345"/>
      <c r="N14" s="115"/>
    </row>
    <row r="15" spans="1:14" ht="63.75" x14ac:dyDescent="0.2">
      <c r="A15" s="384"/>
      <c r="B15" s="384"/>
      <c r="C15" s="345"/>
      <c r="D15" s="19" t="s">
        <v>386</v>
      </c>
      <c r="E15" s="241" t="s">
        <v>752</v>
      </c>
      <c r="F15" s="53" t="s">
        <v>132</v>
      </c>
      <c r="G15" s="53" t="s">
        <v>132</v>
      </c>
      <c r="H15" s="53" t="s">
        <v>163</v>
      </c>
      <c r="I15" s="384"/>
      <c r="J15" s="384"/>
      <c r="K15" s="396"/>
      <c r="L15" s="396"/>
      <c r="M15" s="345">
        <f>K15*L15</f>
        <v>0</v>
      </c>
      <c r="N15" s="199" t="s">
        <v>754</v>
      </c>
    </row>
    <row r="16" spans="1:14" ht="29.25" customHeight="1" x14ac:dyDescent="0.2">
      <c r="A16" s="366"/>
      <c r="B16" s="366"/>
      <c r="C16" s="345"/>
      <c r="D16" s="19" t="s">
        <v>387</v>
      </c>
      <c r="E16" s="5" t="s">
        <v>708</v>
      </c>
      <c r="F16" s="53" t="s">
        <v>132</v>
      </c>
      <c r="G16" s="53" t="s">
        <v>132</v>
      </c>
      <c r="H16" s="53" t="s">
        <v>163</v>
      </c>
      <c r="I16" s="366"/>
      <c r="J16" s="366"/>
      <c r="K16" s="368"/>
      <c r="L16" s="368"/>
      <c r="M16" s="345"/>
      <c r="N16" s="201" t="s">
        <v>460</v>
      </c>
    </row>
    <row r="19" spans="1:13" ht="26.25" customHeight="1" x14ac:dyDescent="0.4">
      <c r="A19" s="339" t="s">
        <v>290</v>
      </c>
      <c r="B19" s="340"/>
      <c r="C19" s="341"/>
      <c r="D19" s="342" t="s">
        <v>310</v>
      </c>
      <c r="E19" s="342"/>
      <c r="F19" s="342"/>
      <c r="G19" s="342"/>
      <c r="H19" s="342"/>
      <c r="I19" s="342"/>
      <c r="J19" s="342"/>
      <c r="K19" s="339" t="s">
        <v>311</v>
      </c>
      <c r="L19" s="340"/>
      <c r="M19" s="341"/>
    </row>
    <row r="20" spans="1:13" ht="126" x14ac:dyDescent="0.25">
      <c r="A20" s="77" t="s">
        <v>300</v>
      </c>
      <c r="B20" s="77" t="s">
        <v>301</v>
      </c>
      <c r="C20" s="77" t="s">
        <v>302</v>
      </c>
      <c r="D20" s="358" t="s">
        <v>312</v>
      </c>
      <c r="E20" s="358"/>
      <c r="F20" s="36" t="s">
        <v>226</v>
      </c>
      <c r="G20" s="347" t="s">
        <v>313</v>
      </c>
      <c r="H20" s="349"/>
      <c r="I20" s="36" t="s">
        <v>314</v>
      </c>
      <c r="J20" s="36" t="s">
        <v>315</v>
      </c>
      <c r="K20" s="77" t="s">
        <v>316</v>
      </c>
      <c r="L20" s="77" t="s">
        <v>317</v>
      </c>
      <c r="M20" s="77" t="s">
        <v>318</v>
      </c>
    </row>
    <row r="21" spans="1:13" x14ac:dyDescent="0.2">
      <c r="A21" s="367">
        <f>K10</f>
        <v>3</v>
      </c>
      <c r="B21" s="367">
        <f>L10</f>
        <v>1</v>
      </c>
      <c r="C21" s="369">
        <f>M10</f>
        <v>3</v>
      </c>
      <c r="D21" s="440"/>
      <c r="E21" s="440"/>
      <c r="F21" s="35"/>
      <c r="G21" s="343"/>
      <c r="H21" s="343"/>
      <c r="I21" s="365">
        <v>0</v>
      </c>
      <c r="J21" s="365">
        <v>0</v>
      </c>
      <c r="K21" s="367">
        <f>A21+I21</f>
        <v>3</v>
      </c>
      <c r="L21" s="367">
        <f>B21+J21</f>
        <v>1</v>
      </c>
      <c r="M21" s="369">
        <f>K21*L21</f>
        <v>3</v>
      </c>
    </row>
    <row r="22" spans="1:13" x14ac:dyDescent="0.2">
      <c r="A22" s="368"/>
      <c r="B22" s="368"/>
      <c r="C22" s="385"/>
      <c r="D22" s="440"/>
      <c r="E22" s="440"/>
      <c r="F22" s="35"/>
      <c r="G22" s="343"/>
      <c r="H22" s="343"/>
      <c r="I22" s="366"/>
      <c r="J22" s="366"/>
      <c r="K22" s="368"/>
      <c r="L22" s="368"/>
      <c r="M22" s="370"/>
    </row>
    <row r="46" spans="2:3" x14ac:dyDescent="0.2">
      <c r="B46" s="23">
        <v>1</v>
      </c>
      <c r="C46" s="23">
        <v>-1</v>
      </c>
    </row>
    <row r="47" spans="2:3" x14ac:dyDescent="0.2">
      <c r="B47" s="23">
        <v>2</v>
      </c>
      <c r="C47" s="23">
        <v>-2</v>
      </c>
    </row>
    <row r="48" spans="2:3" x14ac:dyDescent="0.2">
      <c r="B48" s="23">
        <v>3</v>
      </c>
      <c r="C48" s="23">
        <v>-3</v>
      </c>
    </row>
    <row r="49" spans="2:3" x14ac:dyDescent="0.2">
      <c r="B49" s="23">
        <v>4</v>
      </c>
      <c r="C49" s="23">
        <v>-4</v>
      </c>
    </row>
    <row r="50" spans="2:3" x14ac:dyDescent="0.2">
      <c r="B50" s="23">
        <v>5</v>
      </c>
      <c r="C50" s="23">
        <v>-5</v>
      </c>
    </row>
  </sheetData>
  <customSheetViews>
    <customSheetView guid="{35173F07-2845-43C5-9AAA-EA2DF91EC926}" scale="62" showPageBreaks="1" fitToPage="1" printArea="1" view="pageBreakPreview">
      <selection activeCell="E5" sqref="E5"/>
      <pageMargins left="0.70866141732283472" right="0.70866141732283472" top="0.74803149606299213" bottom="0.74803149606299213" header="0.31496062992125984" footer="0.31496062992125984"/>
      <pageSetup paperSize="9" scale="46" orientation="landscape" r:id="rId1"/>
    </customSheetView>
  </customSheetViews>
  <mergeCells count="31">
    <mergeCell ref="D20:E20"/>
    <mergeCell ref="G20:H20"/>
    <mergeCell ref="K19:M19"/>
    <mergeCell ref="G21:H21"/>
    <mergeCell ref="A21:A22"/>
    <mergeCell ref="B21:B22"/>
    <mergeCell ref="C21:C22"/>
    <mergeCell ref="D21:E21"/>
    <mergeCell ref="D22:E22"/>
    <mergeCell ref="A19:C19"/>
    <mergeCell ref="G22:H22"/>
    <mergeCell ref="M21:M22"/>
    <mergeCell ref="I21:I22"/>
    <mergeCell ref="J21:J22"/>
    <mergeCell ref="K21:K22"/>
    <mergeCell ref="L21:L22"/>
    <mergeCell ref="K10:K16"/>
    <mergeCell ref="L10:L16"/>
    <mergeCell ref="C3:G3"/>
    <mergeCell ref="A8:C8"/>
    <mergeCell ref="D8:J8"/>
    <mergeCell ref="K8:M8"/>
    <mergeCell ref="M10:M16"/>
    <mergeCell ref="I10:I16"/>
    <mergeCell ref="D19:J19"/>
    <mergeCell ref="D10:H10"/>
    <mergeCell ref="D14:H14"/>
    <mergeCell ref="A10:A16"/>
    <mergeCell ref="B10:B16"/>
    <mergeCell ref="C10:C16"/>
    <mergeCell ref="J10:J16"/>
  </mergeCells>
  <phoneticPr fontId="0" type="noConversion"/>
  <conditionalFormatting sqref="A10:B10 I10">
    <cfRule type="cellIs" dxfId="23" priority="51" operator="between">
      <formula>0</formula>
      <formula>0</formula>
    </cfRule>
  </conditionalFormatting>
  <conditionalFormatting sqref="C10">
    <cfRule type="cellIs" dxfId="22" priority="24" operator="between">
      <formula>8</formula>
      <formula>16</formula>
    </cfRule>
    <cfRule type="cellIs" dxfId="21" priority="25" operator="between">
      <formula>4</formula>
      <formula>6</formula>
    </cfRule>
    <cfRule type="cellIs" dxfId="20" priority="26" operator="between">
      <formula>0</formula>
      <formula>3</formula>
    </cfRule>
  </conditionalFormatting>
  <conditionalFormatting sqref="J10">
    <cfRule type="cellIs" dxfId="19" priority="20" operator="between">
      <formula>0</formula>
      <formula>0</formula>
    </cfRule>
  </conditionalFormatting>
  <conditionalFormatting sqref="M10">
    <cfRule type="cellIs" dxfId="18" priority="11" operator="between">
      <formula>8</formula>
      <formula>16</formula>
    </cfRule>
    <cfRule type="cellIs" dxfId="17" priority="12" operator="between">
      <formula>4</formula>
      <formula>6</formula>
    </cfRule>
    <cfRule type="cellIs" dxfId="16" priority="13" operator="between">
      <formula>0</formula>
      <formula>3</formula>
    </cfRule>
  </conditionalFormatting>
  <conditionalFormatting sqref="C21">
    <cfRule type="cellIs" dxfId="15" priority="17" operator="between">
      <formula>8</formula>
      <formula>16</formula>
    </cfRule>
    <cfRule type="cellIs" dxfId="14" priority="18" operator="between">
      <formula>4</formula>
      <formula>6</formula>
    </cfRule>
    <cfRule type="cellIs" dxfId="13" priority="19" operator="between">
      <formula>0</formula>
      <formula>3</formula>
    </cfRule>
  </conditionalFormatting>
  <conditionalFormatting sqref="M21">
    <cfRule type="cellIs" dxfId="12" priority="14" operator="between">
      <formula>8</formula>
      <formula>16</formula>
    </cfRule>
    <cfRule type="cellIs" dxfId="11" priority="15" operator="between">
      <formula>4</formula>
      <formula>6</formula>
    </cfRule>
    <cfRule type="cellIs" dxfId="10" priority="16" operator="between">
      <formula>0</formula>
      <formula>3</formula>
    </cfRule>
  </conditionalFormatting>
  <conditionalFormatting sqref="F11:G11">
    <cfRule type="cellIs" dxfId="9" priority="10" operator="between">
      <formula>0</formula>
      <formula>0</formula>
    </cfRule>
  </conditionalFormatting>
  <conditionalFormatting sqref="H11">
    <cfRule type="cellIs" dxfId="8" priority="9" operator="between">
      <formula>0</formula>
      <formula>0</formula>
    </cfRule>
  </conditionalFormatting>
  <conditionalFormatting sqref="F12:G12">
    <cfRule type="cellIs" dxfId="7" priority="8" operator="between">
      <formula>0</formula>
      <formula>0</formula>
    </cfRule>
  </conditionalFormatting>
  <conditionalFormatting sqref="H12">
    <cfRule type="cellIs" dxfId="6" priority="7" operator="between">
      <formula>0</formula>
      <formula>0</formula>
    </cfRule>
  </conditionalFormatting>
  <conditionalFormatting sqref="F13:G13">
    <cfRule type="cellIs" dxfId="5" priority="6" operator="between">
      <formula>0</formula>
      <formula>0</formula>
    </cfRule>
  </conditionalFormatting>
  <conditionalFormatting sqref="H13">
    <cfRule type="cellIs" dxfId="4" priority="5" operator="between">
      <formula>0</formula>
      <formula>0</formula>
    </cfRule>
  </conditionalFormatting>
  <conditionalFormatting sqref="F15:G15">
    <cfRule type="cellIs" dxfId="3" priority="4" operator="between">
      <formula>0</formula>
      <formula>0</formula>
    </cfRule>
  </conditionalFormatting>
  <conditionalFormatting sqref="H15">
    <cfRule type="cellIs" dxfId="2" priority="3" operator="between">
      <formula>0</formula>
      <formula>0</formula>
    </cfRule>
  </conditionalFormatting>
  <conditionalFormatting sqref="F16:G16">
    <cfRule type="cellIs" dxfId="1" priority="2" operator="between">
      <formula>0</formula>
      <formula>0</formula>
    </cfRule>
  </conditionalFormatting>
  <conditionalFormatting sqref="H16">
    <cfRule type="cellIs" dxfId="0" priority="1" operator="between">
      <formula>0</formula>
      <formula>0</formula>
    </cfRule>
  </conditionalFormatting>
  <dataValidations count="4">
    <dataValidation type="list" allowBlank="1" showInputMessage="1" showErrorMessage="1" sqref="I10:J10 I21:J22">
      <formula1>negative</formula1>
    </dataValidation>
    <dataValidation type="list" allowBlank="1" showInputMessage="1" showErrorMessage="1" sqref="A10:B10">
      <formula1>positive</formula1>
    </dataValidation>
    <dataValidation type="list" allowBlank="1" showInputMessage="1" showErrorMessage="1" sqref="F11:G13 F15:G16">
      <formula1>yn</formula1>
    </dataValidation>
    <dataValidation type="list" allowBlank="1" showInputMessage="1" showErrorMessage="1" sqref="H11:H13 H15:H16">
      <formula1>efficacia</formula1>
    </dataValidation>
  </dataValidations>
  <pageMargins left="0.70866141732283472" right="0.70866141732283472" top="0.74803149606299213" bottom="0.74803149606299213" header="0.31496062992125984" footer="0.31496062992125984"/>
  <pageSetup paperSize="8" scale="70" fitToHeight="0" orientation="landscape"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E4"/>
  <sheetViews>
    <sheetView workbookViewId="0">
      <selection activeCell="H6" sqref="H6"/>
    </sheetView>
  </sheetViews>
  <sheetFormatPr defaultColWidth="9.140625" defaultRowHeight="12.75" x14ac:dyDescent="0.2"/>
  <sheetData>
    <row r="2" spans="3:5" x14ac:dyDescent="0.2">
      <c r="C2" t="s">
        <v>133</v>
      </c>
      <c r="E2" t="s">
        <v>132</v>
      </c>
    </row>
    <row r="3" spans="3:5" x14ac:dyDescent="0.2">
      <c r="C3" t="s">
        <v>163</v>
      </c>
      <c r="E3" t="s">
        <v>231</v>
      </c>
    </row>
    <row r="4" spans="3:5" x14ac:dyDescent="0.2">
      <c r="C4" t="s">
        <v>218</v>
      </c>
    </row>
  </sheetData>
  <phoneticPr fontId="3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6"/>
  <sheetViews>
    <sheetView view="pageBreakPreview" zoomScale="60" zoomScaleNormal="70" zoomScalePageLayoutView="68" workbookViewId="0">
      <selection activeCell="L46" sqref="L46"/>
    </sheetView>
  </sheetViews>
  <sheetFormatPr defaultColWidth="8.85546875" defaultRowHeight="15.75" x14ac:dyDescent="0.25"/>
  <cols>
    <col min="1" max="1" width="12.28515625" style="79" customWidth="1"/>
    <col min="2" max="2" width="33.7109375" style="80" customWidth="1"/>
    <col min="3" max="3" width="51.42578125" style="80" customWidth="1"/>
    <col min="4" max="4" width="31.85546875" style="89" bestFit="1" customWidth="1"/>
    <col min="5" max="5" width="17.85546875" style="89" bestFit="1" customWidth="1"/>
    <col min="6" max="6" width="15.5703125" style="23" customWidth="1"/>
    <col min="7" max="7" width="68.42578125" style="23" customWidth="1"/>
    <col min="8" max="9" width="8.85546875" style="23" customWidth="1"/>
    <col min="10" max="10" width="13.140625" style="23" customWidth="1"/>
    <col min="11" max="16384" width="8.85546875" style="23"/>
  </cols>
  <sheetData>
    <row r="1" spans="1:7" x14ac:dyDescent="0.25">
      <c r="C1" s="81"/>
      <c r="D1" s="81"/>
      <c r="E1" s="81"/>
    </row>
    <row r="2" spans="1:7" ht="26.25" x14ac:dyDescent="0.4">
      <c r="A2" s="82" t="s">
        <v>269</v>
      </c>
      <c r="C2" s="81"/>
      <c r="D2" s="81"/>
      <c r="E2" s="81"/>
    </row>
    <row r="3" spans="1:7" x14ac:dyDescent="0.25">
      <c r="C3" s="81"/>
      <c r="D3" s="81"/>
      <c r="E3" s="81"/>
    </row>
    <row r="4" spans="1:7" s="27" customFormat="1" ht="38.25" customHeight="1" x14ac:dyDescent="0.4">
      <c r="A4" s="339" t="s">
        <v>270</v>
      </c>
      <c r="B4" s="340"/>
      <c r="C4" s="340"/>
      <c r="D4" s="340"/>
      <c r="E4" s="340"/>
      <c r="F4" s="340"/>
      <c r="G4" s="341"/>
    </row>
    <row r="5" spans="1:7" s="28" customFormat="1" ht="110.25" x14ac:dyDescent="0.25">
      <c r="A5" s="77" t="s">
        <v>271</v>
      </c>
      <c r="B5" s="77" t="s">
        <v>272</v>
      </c>
      <c r="C5" s="77" t="s">
        <v>273</v>
      </c>
      <c r="D5" s="77" t="s">
        <v>274</v>
      </c>
      <c r="E5" s="77" t="s">
        <v>275</v>
      </c>
      <c r="F5" s="83" t="s">
        <v>113</v>
      </c>
      <c r="G5" s="83" t="s">
        <v>276</v>
      </c>
    </row>
    <row r="6" spans="1:7" ht="94.5" customHeight="1" x14ac:dyDescent="0.2">
      <c r="A6" s="84" t="s">
        <v>277</v>
      </c>
      <c r="B6" s="40" t="s">
        <v>124</v>
      </c>
      <c r="C6" s="85" t="s">
        <v>278</v>
      </c>
      <c r="D6" s="90" t="s">
        <v>279</v>
      </c>
      <c r="E6" s="90" t="s">
        <v>280</v>
      </c>
      <c r="F6" s="76" t="s">
        <v>486</v>
      </c>
      <c r="G6" s="86"/>
    </row>
    <row r="7" spans="1:7" ht="76.5" customHeight="1" x14ac:dyDescent="0.2">
      <c r="A7" s="84" t="s">
        <v>281</v>
      </c>
      <c r="B7" s="40" t="s">
        <v>282</v>
      </c>
      <c r="C7" s="40" t="s">
        <v>112</v>
      </c>
      <c r="D7" s="90" t="s">
        <v>283</v>
      </c>
      <c r="E7" s="90" t="s">
        <v>284</v>
      </c>
      <c r="F7" s="76" t="s">
        <v>486</v>
      </c>
      <c r="G7" s="86"/>
    </row>
    <row r="8" spans="1:7" ht="43.5" customHeight="1" x14ac:dyDescent="0.2">
      <c r="A8" s="91" t="s">
        <v>285</v>
      </c>
      <c r="B8" s="44" t="s">
        <v>286</v>
      </c>
      <c r="C8" s="44" t="s">
        <v>109</v>
      </c>
      <c r="D8" s="92" t="s">
        <v>283</v>
      </c>
      <c r="E8" s="92" t="s">
        <v>284</v>
      </c>
      <c r="F8" s="53" t="s">
        <v>486</v>
      </c>
      <c r="G8" s="86"/>
    </row>
    <row r="9" spans="1:7" s="88" customFormat="1" x14ac:dyDescent="0.25">
      <c r="A9" s="87"/>
      <c r="B9" s="81"/>
      <c r="C9" s="81"/>
      <c r="D9" s="81"/>
      <c r="E9" s="81"/>
    </row>
    <row r="10" spans="1:7" s="88" customFormat="1" x14ac:dyDescent="0.25">
      <c r="A10" s="87"/>
      <c r="B10" s="81"/>
      <c r="C10" s="81"/>
      <c r="D10" s="81"/>
      <c r="E10" s="81"/>
    </row>
    <row r="11" spans="1:7" s="88" customFormat="1" x14ac:dyDescent="0.25">
      <c r="A11" s="87"/>
      <c r="B11" s="81"/>
      <c r="C11" s="81"/>
      <c r="D11" s="81"/>
      <c r="E11" s="81"/>
    </row>
    <row r="12" spans="1:7" s="88" customFormat="1" x14ac:dyDescent="0.25">
      <c r="A12" s="87"/>
      <c r="B12" s="81"/>
      <c r="C12" s="81"/>
      <c r="D12" s="81"/>
      <c r="E12" s="81"/>
    </row>
    <row r="13" spans="1:7" s="88" customFormat="1" x14ac:dyDescent="0.25">
      <c r="A13" s="87"/>
      <c r="B13" s="81"/>
      <c r="C13" s="81"/>
      <c r="D13" s="81"/>
      <c r="E13" s="81"/>
    </row>
    <row r="14" spans="1:7" s="88" customFormat="1" x14ac:dyDescent="0.25">
      <c r="A14" s="87"/>
      <c r="B14" s="81"/>
      <c r="C14" s="81"/>
      <c r="D14" s="81"/>
      <c r="E14" s="81"/>
    </row>
    <row r="15" spans="1:7" s="88" customFormat="1" x14ac:dyDescent="0.25">
      <c r="A15" s="87"/>
      <c r="B15" s="81"/>
      <c r="C15" s="81"/>
      <c r="D15" s="81"/>
      <c r="E15" s="81"/>
    </row>
    <row r="16" spans="1:7" s="88" customFormat="1" x14ac:dyDescent="0.25">
      <c r="A16" s="87"/>
      <c r="B16" s="81"/>
      <c r="C16" s="81"/>
      <c r="D16" s="81"/>
      <c r="E16" s="81"/>
    </row>
    <row r="17" spans="1:6" s="88" customFormat="1" x14ac:dyDescent="0.25">
      <c r="A17" s="87"/>
      <c r="B17" s="81"/>
      <c r="C17" s="81"/>
      <c r="D17" s="81"/>
      <c r="E17" s="81"/>
    </row>
    <row r="18" spans="1:6" s="88" customFormat="1" x14ac:dyDescent="0.25">
      <c r="A18" s="87"/>
      <c r="B18" s="81"/>
      <c r="C18" s="81"/>
      <c r="D18" s="81"/>
      <c r="E18" s="81"/>
    </row>
    <row r="19" spans="1:6" s="88" customFormat="1" x14ac:dyDescent="0.25">
      <c r="A19" s="87"/>
      <c r="B19" s="81"/>
      <c r="C19" s="81"/>
      <c r="D19" s="81"/>
      <c r="E19" s="81"/>
    </row>
    <row r="20" spans="1:6" s="88" customFormat="1" x14ac:dyDescent="0.25">
      <c r="A20" s="87"/>
      <c r="B20" s="81"/>
      <c r="C20" s="81"/>
      <c r="D20" s="81"/>
      <c r="E20" s="81"/>
    </row>
    <row r="21" spans="1:6" s="88" customFormat="1" x14ac:dyDescent="0.25">
      <c r="A21" s="87"/>
      <c r="B21" s="81"/>
      <c r="C21" s="81"/>
      <c r="D21" s="81"/>
      <c r="E21" s="81"/>
    </row>
    <row r="22" spans="1:6" s="88" customFormat="1" x14ac:dyDescent="0.25">
      <c r="A22" s="87"/>
      <c r="B22" s="81"/>
      <c r="C22" s="81"/>
      <c r="D22" s="81"/>
      <c r="E22" s="81"/>
    </row>
    <row r="23" spans="1:6" s="88" customFormat="1" x14ac:dyDescent="0.25">
      <c r="A23" s="87"/>
      <c r="B23" s="81"/>
      <c r="C23" s="81"/>
      <c r="D23" s="81"/>
      <c r="E23" s="81"/>
    </row>
    <row r="24" spans="1:6" s="88" customFormat="1" x14ac:dyDescent="0.25">
      <c r="A24" s="87"/>
      <c r="B24" s="81"/>
      <c r="C24" s="81"/>
      <c r="D24" s="81"/>
      <c r="E24" s="81"/>
    </row>
    <row r="25" spans="1:6" s="88" customFormat="1" x14ac:dyDescent="0.25">
      <c r="A25" s="87"/>
      <c r="B25" s="81"/>
      <c r="C25" s="81"/>
      <c r="D25" s="81"/>
      <c r="E25" s="81"/>
    </row>
    <row r="26" spans="1:6" s="88" customFormat="1" x14ac:dyDescent="0.25">
      <c r="A26" s="87"/>
      <c r="B26" s="81"/>
      <c r="C26" s="81"/>
      <c r="D26" s="81"/>
      <c r="E26" s="81"/>
    </row>
    <row r="27" spans="1:6" s="88" customFormat="1" x14ac:dyDescent="0.25">
      <c r="A27" s="87"/>
      <c r="B27" s="81"/>
      <c r="C27" s="81"/>
      <c r="D27" s="81"/>
      <c r="E27" s="81"/>
    </row>
    <row r="28" spans="1:6" s="88" customFormat="1" x14ac:dyDescent="0.25">
      <c r="A28" s="87"/>
      <c r="B28" s="81"/>
      <c r="C28" s="81"/>
      <c r="D28" s="81"/>
      <c r="E28" s="81"/>
    </row>
    <row r="29" spans="1:6" s="88" customFormat="1" x14ac:dyDescent="0.25">
      <c r="A29" s="87"/>
      <c r="B29" s="81"/>
      <c r="C29" s="81"/>
      <c r="D29" s="81"/>
      <c r="E29" s="81"/>
    </row>
    <row r="30" spans="1:6" s="88" customFormat="1" x14ac:dyDescent="0.25">
      <c r="A30" s="87"/>
      <c r="B30" s="81"/>
      <c r="C30" s="81"/>
      <c r="D30" s="81"/>
      <c r="E30" s="81"/>
    </row>
    <row r="31" spans="1:6" s="88" customFormat="1" x14ac:dyDescent="0.25">
      <c r="A31" s="87"/>
      <c r="B31" s="81"/>
      <c r="C31" s="81"/>
      <c r="D31" s="81"/>
      <c r="E31" s="81"/>
    </row>
    <row r="32" spans="1:6" s="88" customFormat="1" hidden="1" x14ac:dyDescent="0.25">
      <c r="A32" s="87"/>
      <c r="B32" s="81"/>
      <c r="C32" s="81"/>
      <c r="D32" s="81"/>
      <c r="E32" s="81"/>
      <c r="F32" s="88" t="s">
        <v>7</v>
      </c>
    </row>
    <row r="33" spans="1:6" s="88" customFormat="1" hidden="1" x14ac:dyDescent="0.25">
      <c r="A33" s="87"/>
      <c r="B33" s="81"/>
      <c r="C33" s="81"/>
      <c r="D33" s="81"/>
      <c r="E33" s="81"/>
      <c r="F33" s="88" t="s">
        <v>8</v>
      </c>
    </row>
    <row r="34" spans="1:6" s="88" customFormat="1" x14ac:dyDescent="0.25">
      <c r="A34" s="87"/>
      <c r="B34" s="81"/>
      <c r="C34" s="81"/>
      <c r="D34" s="81"/>
      <c r="E34" s="81"/>
    </row>
    <row r="35" spans="1:6" s="88" customFormat="1" x14ac:dyDescent="0.25">
      <c r="A35" s="87"/>
      <c r="B35" s="81"/>
      <c r="C35" s="81"/>
      <c r="D35" s="81"/>
      <c r="E35" s="81"/>
    </row>
    <row r="36" spans="1:6" s="88" customFormat="1" x14ac:dyDescent="0.25">
      <c r="A36" s="87"/>
      <c r="B36" s="81"/>
      <c r="C36" s="81"/>
      <c r="D36" s="81"/>
      <c r="E36" s="81"/>
    </row>
    <row r="37" spans="1:6" s="88" customFormat="1" x14ac:dyDescent="0.25">
      <c r="A37" s="87"/>
      <c r="B37" s="81"/>
      <c r="C37" s="81"/>
      <c r="D37" s="81"/>
      <c r="E37" s="81"/>
    </row>
    <row r="38" spans="1:6" s="88" customFormat="1" x14ac:dyDescent="0.25">
      <c r="A38" s="87"/>
      <c r="B38" s="81"/>
      <c r="C38" s="81"/>
      <c r="D38" s="81"/>
      <c r="E38" s="81"/>
    </row>
    <row r="39" spans="1:6" s="88" customFormat="1" x14ac:dyDescent="0.25">
      <c r="A39" s="87"/>
      <c r="B39" s="81"/>
      <c r="C39" s="81"/>
      <c r="D39" s="81"/>
      <c r="E39" s="81"/>
    </row>
    <row r="40" spans="1:6" s="88" customFormat="1" x14ac:dyDescent="0.25">
      <c r="A40" s="87"/>
      <c r="B40" s="81"/>
      <c r="C40" s="81"/>
      <c r="D40" s="81"/>
      <c r="E40" s="81"/>
    </row>
    <row r="41" spans="1:6" s="88" customFormat="1" x14ac:dyDescent="0.25">
      <c r="A41" s="87"/>
      <c r="B41" s="81"/>
      <c r="C41" s="81"/>
      <c r="D41" s="81"/>
      <c r="E41" s="81"/>
    </row>
    <row r="42" spans="1:6" s="88" customFormat="1" x14ac:dyDescent="0.25">
      <c r="A42" s="87"/>
      <c r="B42" s="81"/>
      <c r="C42" s="81"/>
      <c r="D42" s="81"/>
      <c r="E42" s="81"/>
    </row>
    <row r="43" spans="1:6" s="88" customFormat="1" x14ac:dyDescent="0.25">
      <c r="A43" s="87"/>
      <c r="B43" s="81"/>
      <c r="C43" s="81"/>
      <c r="D43" s="81"/>
      <c r="E43" s="81"/>
    </row>
    <row r="44" spans="1:6" s="88" customFormat="1" x14ac:dyDescent="0.25">
      <c r="A44" s="87"/>
      <c r="B44" s="81"/>
      <c r="C44" s="81"/>
      <c r="D44" s="81"/>
      <c r="E44" s="81"/>
    </row>
    <row r="45" spans="1:6" s="88" customFormat="1" x14ac:dyDescent="0.25">
      <c r="A45" s="87"/>
      <c r="B45" s="81"/>
      <c r="C45" s="81"/>
      <c r="D45" s="81"/>
      <c r="E45" s="81"/>
    </row>
    <row r="46" spans="1:6" s="88" customFormat="1" x14ac:dyDescent="0.25">
      <c r="A46" s="87"/>
      <c r="B46" s="81"/>
      <c r="C46" s="81"/>
      <c r="D46" s="81"/>
      <c r="E46" s="81"/>
    </row>
    <row r="47" spans="1:6" s="88" customFormat="1" x14ac:dyDescent="0.25">
      <c r="A47" s="87"/>
      <c r="B47" s="81"/>
      <c r="C47" s="81"/>
      <c r="D47" s="81"/>
      <c r="E47" s="81"/>
    </row>
    <row r="48" spans="1:6" s="88" customFormat="1" ht="15.75" hidden="1" customHeight="1" x14ac:dyDescent="0.25">
      <c r="A48" s="87"/>
      <c r="B48" s="81"/>
      <c r="C48" s="81"/>
      <c r="D48" s="81"/>
      <c r="E48" s="81"/>
    </row>
    <row r="49" spans="1:5" s="88" customFormat="1" ht="15.75" hidden="1" customHeight="1" x14ac:dyDescent="0.25">
      <c r="A49" s="87"/>
      <c r="B49" s="81"/>
      <c r="C49" s="81"/>
      <c r="D49" s="81"/>
      <c r="E49" s="81"/>
    </row>
    <row r="50" spans="1:5" s="88" customFormat="1" ht="15.75" hidden="1" customHeight="1" x14ac:dyDescent="0.25">
      <c r="A50" s="87"/>
      <c r="B50" s="81"/>
      <c r="C50" s="81"/>
      <c r="D50" s="81"/>
      <c r="E50" s="81"/>
    </row>
    <row r="51" spans="1:5" s="88" customFormat="1" ht="15.75" hidden="1" customHeight="1" x14ac:dyDescent="0.25">
      <c r="A51" s="87"/>
      <c r="B51" s="81"/>
      <c r="C51" s="81"/>
      <c r="D51" s="81"/>
      <c r="E51" s="81"/>
    </row>
    <row r="52" spans="1:5" s="88" customFormat="1" ht="15.75" hidden="1" customHeight="1" x14ac:dyDescent="0.25">
      <c r="A52" s="87"/>
      <c r="B52" s="81"/>
      <c r="C52" s="81"/>
      <c r="D52" s="81"/>
      <c r="E52" s="81"/>
    </row>
    <row r="53" spans="1:5" s="88" customFormat="1" ht="15.75" hidden="1" customHeight="1" x14ac:dyDescent="0.25">
      <c r="A53" s="87"/>
      <c r="B53" s="81"/>
      <c r="C53" s="81"/>
      <c r="D53" s="81"/>
      <c r="E53" s="81"/>
    </row>
    <row r="54" spans="1:5" s="88" customFormat="1" ht="15.75" hidden="1" customHeight="1" x14ac:dyDescent="0.25">
      <c r="A54" s="87"/>
      <c r="B54" s="81"/>
      <c r="C54" s="81"/>
      <c r="D54" s="81"/>
      <c r="E54" s="81"/>
    </row>
    <row r="55" spans="1:5" s="88" customFormat="1" ht="15.75" hidden="1" customHeight="1" x14ac:dyDescent="0.25">
      <c r="A55" s="87"/>
      <c r="B55" s="81"/>
      <c r="C55" s="81"/>
      <c r="D55" s="81"/>
      <c r="E55" s="81"/>
    </row>
    <row r="56" spans="1:5" s="88" customFormat="1" ht="15.75" hidden="1" customHeight="1" x14ac:dyDescent="0.25">
      <c r="A56" s="87"/>
      <c r="B56" s="81"/>
      <c r="C56" s="81"/>
      <c r="D56" s="81"/>
      <c r="E56" s="81"/>
    </row>
    <row r="57" spans="1:5" s="88" customFormat="1" ht="15.75" hidden="1" customHeight="1" x14ac:dyDescent="0.25">
      <c r="A57" s="87"/>
      <c r="B57" s="81"/>
      <c r="C57" s="81"/>
      <c r="D57" s="81"/>
      <c r="E57" s="81"/>
    </row>
    <row r="58" spans="1:5" s="88" customFormat="1" ht="15.75" hidden="1" customHeight="1" x14ac:dyDescent="0.25">
      <c r="A58" s="87"/>
      <c r="B58" s="81"/>
      <c r="C58" s="81"/>
      <c r="D58" s="81"/>
      <c r="E58" s="81"/>
    </row>
    <row r="59" spans="1:5" s="88" customFormat="1" ht="15.75" hidden="1" customHeight="1" x14ac:dyDescent="0.25">
      <c r="A59" s="87"/>
      <c r="B59" s="81"/>
      <c r="C59" s="81"/>
      <c r="D59" s="81"/>
      <c r="E59" s="81"/>
    </row>
    <row r="60" spans="1:5" s="88" customFormat="1" ht="15.75" hidden="1" customHeight="1" x14ac:dyDescent="0.25">
      <c r="A60" s="87"/>
      <c r="B60" s="81"/>
      <c r="C60" s="81"/>
      <c r="D60" s="81"/>
      <c r="E60" s="81"/>
    </row>
    <row r="61" spans="1:5" s="88" customFormat="1" ht="15.75" hidden="1" customHeight="1" x14ac:dyDescent="0.25">
      <c r="A61" s="87"/>
      <c r="B61" s="81"/>
      <c r="C61" s="81"/>
      <c r="D61" s="81"/>
      <c r="E61" s="81"/>
    </row>
    <row r="62" spans="1:5" s="88" customFormat="1" ht="15.75" hidden="1" customHeight="1" x14ac:dyDescent="0.25">
      <c r="A62" s="87"/>
      <c r="B62" s="81"/>
      <c r="C62" s="81"/>
      <c r="D62" s="81"/>
      <c r="E62" s="81"/>
    </row>
    <row r="63" spans="1:5" s="88" customFormat="1" ht="15.75" hidden="1" customHeight="1" x14ac:dyDescent="0.25">
      <c r="A63" s="87"/>
      <c r="B63" s="81"/>
      <c r="C63" s="81"/>
      <c r="D63" s="81"/>
      <c r="E63" s="81"/>
    </row>
    <row r="64" spans="1:5" s="88" customFormat="1" ht="15.75" hidden="1" customHeight="1" x14ac:dyDescent="0.25">
      <c r="A64" s="87"/>
      <c r="B64" s="81"/>
      <c r="C64" s="81"/>
      <c r="D64" s="81"/>
      <c r="E64" s="81"/>
    </row>
    <row r="65" spans="1:5" s="88" customFormat="1" ht="15.75" hidden="1" customHeight="1" x14ac:dyDescent="0.25">
      <c r="A65" s="87"/>
      <c r="B65" s="81"/>
      <c r="C65" s="81"/>
      <c r="D65" s="81"/>
      <c r="E65" s="81"/>
    </row>
    <row r="66" spans="1:5" s="88" customFormat="1" ht="15.75" hidden="1" customHeight="1" x14ac:dyDescent="0.25">
      <c r="A66" s="87"/>
      <c r="B66" s="81"/>
      <c r="C66" s="81"/>
      <c r="D66" s="81"/>
      <c r="E66" s="81"/>
    </row>
    <row r="67" spans="1:5" s="88" customFormat="1" ht="15.75" hidden="1" customHeight="1" x14ac:dyDescent="0.25">
      <c r="A67" s="87"/>
      <c r="B67" s="81"/>
      <c r="C67" s="81"/>
      <c r="D67" s="81"/>
      <c r="E67" s="81"/>
    </row>
    <row r="68" spans="1:5" s="88" customFormat="1" ht="15.75" hidden="1" customHeight="1" x14ac:dyDescent="0.25">
      <c r="A68" s="87"/>
      <c r="B68" s="81"/>
      <c r="C68" s="81"/>
      <c r="D68" s="81"/>
      <c r="E68" s="81"/>
    </row>
    <row r="69" spans="1:5" s="88" customFormat="1" ht="15.75" hidden="1" customHeight="1" x14ac:dyDescent="0.25">
      <c r="A69" s="87"/>
      <c r="B69" s="81"/>
      <c r="C69" s="81"/>
      <c r="D69" s="81"/>
      <c r="E69" s="81"/>
    </row>
    <row r="70" spans="1:5" s="88" customFormat="1" x14ac:dyDescent="0.25">
      <c r="A70" s="87"/>
      <c r="B70" s="81"/>
      <c r="C70" s="81"/>
      <c r="D70" s="81"/>
      <c r="E70" s="81"/>
    </row>
    <row r="71" spans="1:5" s="88" customFormat="1" x14ac:dyDescent="0.25">
      <c r="A71" s="87"/>
      <c r="B71" s="81"/>
      <c r="C71" s="81"/>
      <c r="D71" s="81"/>
      <c r="E71" s="81"/>
    </row>
    <row r="72" spans="1:5" s="88" customFormat="1" x14ac:dyDescent="0.25">
      <c r="A72" s="87"/>
      <c r="B72" s="81"/>
      <c r="C72" s="81"/>
      <c r="D72" s="81"/>
      <c r="E72" s="81"/>
    </row>
    <row r="73" spans="1:5" s="88" customFormat="1" x14ac:dyDescent="0.25">
      <c r="A73" s="87"/>
      <c r="B73" s="81"/>
      <c r="C73" s="81"/>
      <c r="D73" s="81"/>
      <c r="E73" s="81"/>
    </row>
    <row r="74" spans="1:5" s="88" customFormat="1" x14ac:dyDescent="0.25">
      <c r="A74" s="87"/>
      <c r="B74" s="81"/>
      <c r="C74" s="81"/>
      <c r="D74" s="81"/>
      <c r="E74" s="81"/>
    </row>
    <row r="75" spans="1:5" s="88" customFormat="1" x14ac:dyDescent="0.25">
      <c r="A75" s="87"/>
      <c r="B75" s="81"/>
      <c r="C75" s="81"/>
      <c r="D75" s="81"/>
      <c r="E75" s="81"/>
    </row>
    <row r="76" spans="1:5" s="88" customFormat="1" x14ac:dyDescent="0.25">
      <c r="A76" s="87"/>
      <c r="B76" s="81"/>
      <c r="C76" s="81"/>
      <c r="D76" s="81"/>
      <c r="E76" s="81"/>
    </row>
    <row r="77" spans="1:5" s="88" customFormat="1" x14ac:dyDescent="0.25">
      <c r="A77" s="87"/>
      <c r="B77" s="81"/>
      <c r="C77" s="81"/>
      <c r="D77" s="81"/>
      <c r="E77" s="81"/>
    </row>
    <row r="78" spans="1:5" s="88" customFormat="1" x14ac:dyDescent="0.25">
      <c r="A78" s="87"/>
      <c r="B78" s="81"/>
      <c r="C78" s="81"/>
      <c r="D78" s="81"/>
      <c r="E78" s="81"/>
    </row>
    <row r="79" spans="1:5" s="88" customFormat="1" x14ac:dyDescent="0.25">
      <c r="A79" s="87"/>
      <c r="B79" s="81"/>
      <c r="C79" s="81"/>
      <c r="D79" s="81"/>
      <c r="E79" s="81"/>
    </row>
    <row r="80" spans="1:5" s="88" customFormat="1" x14ac:dyDescent="0.25">
      <c r="A80" s="87"/>
      <c r="B80" s="81"/>
      <c r="C80" s="81"/>
      <c r="D80" s="81"/>
      <c r="E80" s="81"/>
    </row>
    <row r="81" spans="1:5" s="88" customFormat="1" x14ac:dyDescent="0.25">
      <c r="A81" s="87"/>
      <c r="B81" s="81"/>
      <c r="C81" s="81"/>
      <c r="D81" s="81"/>
      <c r="E81" s="81"/>
    </row>
    <row r="82" spans="1:5" s="88" customFormat="1" x14ac:dyDescent="0.25">
      <c r="A82" s="87"/>
      <c r="B82" s="81"/>
      <c r="C82" s="81"/>
      <c r="D82" s="81"/>
      <c r="E82" s="81"/>
    </row>
    <row r="83" spans="1:5" s="88" customFormat="1" x14ac:dyDescent="0.25">
      <c r="A83" s="87"/>
      <c r="B83" s="81"/>
      <c r="C83" s="81"/>
      <c r="D83" s="81"/>
      <c r="E83" s="81"/>
    </row>
    <row r="84" spans="1:5" s="88" customFormat="1" x14ac:dyDescent="0.25">
      <c r="A84" s="87"/>
      <c r="B84" s="81"/>
      <c r="C84" s="81"/>
      <c r="D84" s="81"/>
      <c r="E84" s="81"/>
    </row>
    <row r="85" spans="1:5" s="88" customFormat="1" x14ac:dyDescent="0.25">
      <c r="A85" s="87"/>
      <c r="B85" s="81"/>
      <c r="C85" s="81"/>
      <c r="D85" s="81"/>
      <c r="E85" s="81"/>
    </row>
    <row r="86" spans="1:5" s="88" customFormat="1" x14ac:dyDescent="0.25">
      <c r="A86" s="87"/>
      <c r="B86" s="81"/>
      <c r="C86" s="81"/>
      <c r="D86" s="81"/>
      <c r="E86" s="81"/>
    </row>
    <row r="87" spans="1:5" s="88" customFormat="1" x14ac:dyDescent="0.25">
      <c r="A87" s="87"/>
      <c r="B87" s="81"/>
      <c r="C87" s="81"/>
      <c r="D87" s="81"/>
      <c r="E87" s="81"/>
    </row>
    <row r="88" spans="1:5" s="88" customFormat="1" x14ac:dyDescent="0.25">
      <c r="A88" s="87"/>
      <c r="B88" s="81"/>
      <c r="C88" s="81"/>
      <c r="D88" s="81"/>
      <c r="E88" s="81"/>
    </row>
    <row r="89" spans="1:5" s="88" customFormat="1" x14ac:dyDescent="0.25">
      <c r="A89" s="87"/>
      <c r="B89" s="81"/>
      <c r="C89" s="81"/>
      <c r="D89" s="81"/>
      <c r="E89" s="81"/>
    </row>
    <row r="90" spans="1:5" s="88" customFormat="1" x14ac:dyDescent="0.25">
      <c r="A90" s="87"/>
      <c r="B90" s="81"/>
      <c r="C90" s="81"/>
      <c r="D90" s="81"/>
      <c r="E90" s="81"/>
    </row>
    <row r="91" spans="1:5" s="88" customFormat="1" x14ac:dyDescent="0.25">
      <c r="A91" s="87"/>
      <c r="B91" s="81"/>
      <c r="C91" s="81"/>
      <c r="D91" s="81"/>
      <c r="E91" s="81"/>
    </row>
    <row r="92" spans="1:5" s="88" customFormat="1" x14ac:dyDescent="0.25">
      <c r="A92" s="87"/>
      <c r="B92" s="81"/>
      <c r="C92" s="81"/>
      <c r="D92" s="81"/>
      <c r="E92" s="81"/>
    </row>
    <row r="93" spans="1:5" s="88" customFormat="1" x14ac:dyDescent="0.25">
      <c r="A93" s="87"/>
      <c r="B93" s="81"/>
      <c r="C93" s="81"/>
      <c r="D93" s="81"/>
      <c r="E93" s="81"/>
    </row>
    <row r="94" spans="1:5" s="88" customFormat="1" x14ac:dyDescent="0.25">
      <c r="A94" s="87"/>
      <c r="B94" s="81"/>
      <c r="C94" s="81"/>
      <c r="D94" s="81"/>
      <c r="E94" s="81"/>
    </row>
    <row r="95" spans="1:5" s="88" customFormat="1" x14ac:dyDescent="0.25">
      <c r="A95" s="87"/>
      <c r="B95" s="81"/>
      <c r="C95" s="81"/>
      <c r="D95" s="81"/>
      <c r="E95" s="81"/>
    </row>
    <row r="96" spans="1:5" s="88" customFormat="1" x14ac:dyDescent="0.25">
      <c r="A96" s="87"/>
      <c r="B96" s="81"/>
      <c r="C96" s="81"/>
      <c r="D96" s="81"/>
      <c r="E96" s="81"/>
    </row>
    <row r="97" spans="1:5" s="88" customFormat="1" x14ac:dyDescent="0.25">
      <c r="A97" s="87"/>
      <c r="B97" s="81"/>
      <c r="C97" s="81"/>
      <c r="D97" s="81"/>
      <c r="E97" s="81"/>
    </row>
    <row r="98" spans="1:5" s="88" customFormat="1" x14ac:dyDescent="0.25">
      <c r="A98" s="87"/>
      <c r="B98" s="81"/>
      <c r="C98" s="81"/>
      <c r="D98" s="81"/>
      <c r="E98" s="81"/>
    </row>
    <row r="99" spans="1:5" s="88" customFormat="1" x14ac:dyDescent="0.25">
      <c r="A99" s="87"/>
      <c r="B99" s="81"/>
      <c r="C99" s="81"/>
      <c r="D99" s="81"/>
      <c r="E99" s="81"/>
    </row>
    <row r="100" spans="1:5" s="88" customFormat="1" x14ac:dyDescent="0.25">
      <c r="A100" s="87"/>
      <c r="B100" s="81"/>
      <c r="C100" s="81"/>
      <c r="D100" s="81"/>
      <c r="E100" s="81"/>
    </row>
    <row r="101" spans="1:5" s="88" customFormat="1" x14ac:dyDescent="0.25">
      <c r="A101" s="87"/>
      <c r="B101" s="81"/>
      <c r="C101" s="81"/>
      <c r="D101" s="81"/>
      <c r="E101" s="81"/>
    </row>
    <row r="102" spans="1:5" s="88" customFormat="1" x14ac:dyDescent="0.25">
      <c r="A102" s="87"/>
      <c r="B102" s="81"/>
      <c r="C102" s="81"/>
      <c r="D102" s="81"/>
      <c r="E102" s="81"/>
    </row>
    <row r="103" spans="1:5" s="88" customFormat="1" x14ac:dyDescent="0.25">
      <c r="A103" s="87"/>
      <c r="B103" s="81"/>
      <c r="C103" s="81"/>
      <c r="D103" s="81"/>
      <c r="E103" s="81"/>
    </row>
    <row r="104" spans="1:5" s="88" customFormat="1" x14ac:dyDescent="0.25">
      <c r="A104" s="87"/>
      <c r="B104" s="81"/>
      <c r="C104" s="81"/>
      <c r="D104" s="81"/>
      <c r="E104" s="81"/>
    </row>
    <row r="105" spans="1:5" s="88" customFormat="1" x14ac:dyDescent="0.25">
      <c r="A105" s="87"/>
      <c r="B105" s="81"/>
      <c r="C105" s="81"/>
      <c r="D105" s="81"/>
      <c r="E105" s="81"/>
    </row>
    <row r="106" spans="1:5" s="88" customFormat="1" x14ac:dyDescent="0.25">
      <c r="A106" s="87"/>
      <c r="B106" s="81"/>
      <c r="C106" s="81"/>
      <c r="D106" s="81"/>
      <c r="E106" s="81"/>
    </row>
    <row r="107" spans="1:5" s="88" customFormat="1" x14ac:dyDescent="0.25">
      <c r="A107" s="87"/>
      <c r="B107" s="81"/>
      <c r="C107" s="81"/>
      <c r="D107" s="81"/>
      <c r="E107" s="81"/>
    </row>
    <row r="108" spans="1:5" s="88" customFormat="1" x14ac:dyDescent="0.25">
      <c r="A108" s="87"/>
      <c r="B108" s="81"/>
      <c r="C108" s="81"/>
      <c r="D108" s="81"/>
      <c r="E108" s="81"/>
    </row>
    <row r="109" spans="1:5" s="88" customFormat="1" x14ac:dyDescent="0.25">
      <c r="A109" s="87"/>
      <c r="B109" s="81"/>
      <c r="C109" s="81"/>
      <c r="D109" s="81"/>
      <c r="E109" s="81"/>
    </row>
    <row r="110" spans="1:5" s="88" customFormat="1" x14ac:dyDescent="0.25">
      <c r="A110" s="87"/>
      <c r="B110" s="81"/>
      <c r="C110" s="81"/>
      <c r="D110" s="81"/>
      <c r="E110" s="81"/>
    </row>
    <row r="111" spans="1:5" s="88" customFormat="1" x14ac:dyDescent="0.25">
      <c r="A111" s="87"/>
      <c r="B111" s="81"/>
      <c r="C111" s="81"/>
      <c r="D111" s="81"/>
      <c r="E111" s="81"/>
    </row>
    <row r="112" spans="1:5" s="88" customFormat="1" x14ac:dyDescent="0.25">
      <c r="A112" s="87"/>
      <c r="B112" s="81"/>
      <c r="C112" s="81"/>
      <c r="D112" s="81"/>
      <c r="E112" s="81"/>
    </row>
    <row r="113" spans="1:5" s="88" customFormat="1" x14ac:dyDescent="0.25">
      <c r="A113" s="87"/>
      <c r="B113" s="81"/>
      <c r="C113" s="81"/>
      <c r="D113" s="81"/>
      <c r="E113" s="81"/>
    </row>
    <row r="114" spans="1:5" s="88" customFormat="1" x14ac:dyDescent="0.25">
      <c r="A114" s="87"/>
      <c r="B114" s="81"/>
      <c r="C114" s="81"/>
      <c r="D114" s="81"/>
      <c r="E114" s="81"/>
    </row>
    <row r="115" spans="1:5" s="88" customFormat="1" x14ac:dyDescent="0.25">
      <c r="A115" s="87"/>
      <c r="B115" s="81"/>
      <c r="C115" s="81"/>
      <c r="D115" s="81"/>
      <c r="E115" s="81"/>
    </row>
    <row r="116" spans="1:5" s="88" customFormat="1" x14ac:dyDescent="0.25">
      <c r="A116" s="87"/>
      <c r="B116" s="81"/>
      <c r="C116" s="81"/>
      <c r="D116" s="81"/>
      <c r="E116" s="81"/>
    </row>
    <row r="117" spans="1:5" s="88" customFormat="1" x14ac:dyDescent="0.25">
      <c r="A117" s="87"/>
      <c r="B117" s="81"/>
      <c r="C117" s="81"/>
      <c r="D117" s="81"/>
      <c r="E117" s="81"/>
    </row>
    <row r="118" spans="1:5" s="88" customFormat="1" x14ac:dyDescent="0.25">
      <c r="A118" s="87"/>
      <c r="B118" s="81"/>
      <c r="C118" s="81"/>
      <c r="D118" s="81"/>
      <c r="E118" s="81"/>
    </row>
    <row r="119" spans="1:5" s="88" customFormat="1" x14ac:dyDescent="0.25">
      <c r="A119" s="87"/>
      <c r="B119" s="81"/>
      <c r="C119" s="81"/>
      <c r="D119" s="81"/>
      <c r="E119" s="81"/>
    </row>
    <row r="120" spans="1:5" s="88" customFormat="1" x14ac:dyDescent="0.25">
      <c r="A120" s="87"/>
      <c r="B120" s="81"/>
      <c r="C120" s="81"/>
      <c r="D120" s="81"/>
      <c r="E120" s="81"/>
    </row>
    <row r="121" spans="1:5" s="88" customFormat="1" x14ac:dyDescent="0.25">
      <c r="A121" s="87"/>
      <c r="B121" s="81"/>
      <c r="C121" s="81"/>
      <c r="D121" s="81"/>
      <c r="E121" s="81"/>
    </row>
    <row r="122" spans="1:5" s="88" customFormat="1" x14ac:dyDescent="0.25">
      <c r="A122" s="87"/>
      <c r="B122" s="81"/>
      <c r="C122" s="81"/>
      <c r="D122" s="81"/>
      <c r="E122" s="81"/>
    </row>
    <row r="123" spans="1:5" s="88" customFormat="1" x14ac:dyDescent="0.25">
      <c r="A123" s="87"/>
      <c r="B123" s="81"/>
      <c r="C123" s="81"/>
      <c r="D123" s="81"/>
      <c r="E123" s="81"/>
    </row>
    <row r="124" spans="1:5" s="88" customFormat="1" x14ac:dyDescent="0.25">
      <c r="A124" s="87"/>
      <c r="B124" s="81"/>
      <c r="C124" s="81"/>
      <c r="D124" s="81"/>
      <c r="E124" s="81"/>
    </row>
    <row r="125" spans="1:5" s="88" customFormat="1" x14ac:dyDescent="0.25">
      <c r="A125" s="87"/>
      <c r="B125" s="81"/>
      <c r="C125" s="81"/>
      <c r="D125" s="81"/>
      <c r="E125" s="81"/>
    </row>
    <row r="126" spans="1:5" s="88" customFormat="1" x14ac:dyDescent="0.25">
      <c r="A126" s="87"/>
      <c r="B126" s="81"/>
      <c r="C126" s="81"/>
      <c r="D126" s="81"/>
      <c r="E126" s="81"/>
    </row>
    <row r="127" spans="1:5" s="88" customFormat="1" x14ac:dyDescent="0.25">
      <c r="A127" s="87"/>
      <c r="B127" s="81"/>
      <c r="C127" s="81"/>
      <c r="D127" s="81"/>
      <c r="E127" s="81"/>
    </row>
    <row r="128" spans="1:5" s="88" customFormat="1" x14ac:dyDescent="0.25">
      <c r="A128" s="87"/>
      <c r="B128" s="81"/>
      <c r="C128" s="81"/>
      <c r="D128" s="81"/>
      <c r="E128" s="81"/>
    </row>
    <row r="129" spans="1:5" s="88" customFormat="1" x14ac:dyDescent="0.25">
      <c r="A129" s="87"/>
      <c r="B129" s="81"/>
      <c r="C129" s="81"/>
      <c r="D129" s="81"/>
      <c r="E129" s="81"/>
    </row>
    <row r="130" spans="1:5" s="88" customFormat="1" x14ac:dyDescent="0.25">
      <c r="A130" s="87"/>
      <c r="B130" s="81"/>
      <c r="C130" s="81"/>
      <c r="D130" s="81"/>
      <c r="E130" s="81"/>
    </row>
    <row r="131" spans="1:5" s="88" customFormat="1" x14ac:dyDescent="0.25">
      <c r="A131" s="87"/>
      <c r="B131" s="81"/>
      <c r="C131" s="81"/>
      <c r="D131" s="81"/>
      <c r="E131" s="81"/>
    </row>
    <row r="132" spans="1:5" s="88" customFormat="1" x14ac:dyDescent="0.25">
      <c r="A132" s="87"/>
      <c r="B132" s="81"/>
      <c r="C132" s="81"/>
      <c r="D132" s="81"/>
      <c r="E132" s="81"/>
    </row>
    <row r="133" spans="1:5" s="88" customFormat="1" x14ac:dyDescent="0.25">
      <c r="A133" s="87"/>
      <c r="B133" s="81"/>
      <c r="C133" s="81"/>
      <c r="D133" s="81"/>
      <c r="E133" s="81"/>
    </row>
    <row r="134" spans="1:5" s="88" customFormat="1" x14ac:dyDescent="0.25">
      <c r="A134" s="87"/>
      <c r="B134" s="81"/>
      <c r="C134" s="81"/>
      <c r="D134" s="81"/>
      <c r="E134" s="81"/>
    </row>
    <row r="135" spans="1:5" s="88" customFormat="1" x14ac:dyDescent="0.25">
      <c r="A135" s="87"/>
      <c r="B135" s="81"/>
      <c r="C135" s="81"/>
      <c r="D135" s="81"/>
      <c r="E135" s="81"/>
    </row>
    <row r="136" spans="1:5" s="88" customFormat="1" x14ac:dyDescent="0.25">
      <c r="A136" s="87"/>
      <c r="B136" s="81"/>
      <c r="C136" s="81"/>
      <c r="D136" s="81"/>
      <c r="E136" s="81"/>
    </row>
    <row r="137" spans="1:5" s="88" customFormat="1" x14ac:dyDescent="0.25">
      <c r="A137" s="87"/>
      <c r="B137" s="81"/>
      <c r="C137" s="81"/>
      <c r="D137" s="81"/>
      <c r="E137" s="81"/>
    </row>
    <row r="138" spans="1:5" s="88" customFormat="1" x14ac:dyDescent="0.25">
      <c r="A138" s="87"/>
      <c r="B138" s="81"/>
      <c r="C138" s="81"/>
      <c r="D138" s="81"/>
      <c r="E138" s="81"/>
    </row>
    <row r="139" spans="1:5" s="88" customFormat="1" x14ac:dyDescent="0.25">
      <c r="A139" s="87"/>
      <c r="B139" s="81"/>
      <c r="C139" s="81"/>
      <c r="D139" s="81"/>
      <c r="E139" s="81"/>
    </row>
    <row r="140" spans="1:5" s="88" customFormat="1" x14ac:dyDescent="0.25">
      <c r="A140" s="87"/>
      <c r="B140" s="81"/>
      <c r="C140" s="81"/>
      <c r="D140" s="81"/>
      <c r="E140" s="81"/>
    </row>
    <row r="141" spans="1:5" s="88" customFormat="1" x14ac:dyDescent="0.25">
      <c r="A141" s="87"/>
      <c r="B141" s="81"/>
      <c r="C141" s="81"/>
      <c r="D141" s="81"/>
      <c r="E141" s="81"/>
    </row>
    <row r="142" spans="1:5" s="88" customFormat="1" x14ac:dyDescent="0.25">
      <c r="A142" s="87"/>
      <c r="B142" s="81"/>
      <c r="C142" s="81"/>
      <c r="D142" s="81"/>
      <c r="E142" s="81"/>
    </row>
    <row r="143" spans="1:5" s="88" customFormat="1" x14ac:dyDescent="0.25">
      <c r="A143" s="87"/>
      <c r="B143" s="81"/>
      <c r="C143" s="81"/>
      <c r="D143" s="81"/>
      <c r="E143" s="81"/>
    </row>
    <row r="144" spans="1:5" s="88" customFormat="1" x14ac:dyDescent="0.25">
      <c r="A144" s="87"/>
      <c r="B144" s="81"/>
      <c r="C144" s="81"/>
      <c r="D144" s="81"/>
      <c r="E144" s="81"/>
    </row>
    <row r="145" spans="1:5" s="88" customFormat="1" x14ac:dyDescent="0.25">
      <c r="A145" s="87"/>
      <c r="B145" s="81"/>
      <c r="C145" s="81"/>
      <c r="D145" s="81"/>
      <c r="E145" s="81"/>
    </row>
    <row r="146" spans="1:5" s="88" customFormat="1" x14ac:dyDescent="0.25">
      <c r="A146" s="87"/>
      <c r="B146" s="81"/>
      <c r="C146" s="81"/>
      <c r="D146" s="81"/>
      <c r="E146" s="81"/>
    </row>
    <row r="147" spans="1:5" s="88" customFormat="1" x14ac:dyDescent="0.25">
      <c r="A147" s="87"/>
      <c r="B147" s="81"/>
      <c r="C147" s="81"/>
      <c r="D147" s="81"/>
      <c r="E147" s="81"/>
    </row>
    <row r="148" spans="1:5" s="88" customFormat="1" x14ac:dyDescent="0.25">
      <c r="A148" s="87"/>
      <c r="B148" s="81"/>
      <c r="C148" s="81"/>
      <c r="D148" s="81"/>
      <c r="E148" s="81"/>
    </row>
    <row r="149" spans="1:5" s="88" customFormat="1" x14ac:dyDescent="0.25">
      <c r="A149" s="87"/>
      <c r="B149" s="81"/>
      <c r="C149" s="81"/>
      <c r="D149" s="81"/>
      <c r="E149" s="81"/>
    </row>
    <row r="150" spans="1:5" s="88" customFormat="1" x14ac:dyDescent="0.25">
      <c r="A150" s="87"/>
      <c r="B150" s="81"/>
      <c r="C150" s="81"/>
      <c r="D150" s="81"/>
      <c r="E150" s="81"/>
    </row>
    <row r="151" spans="1:5" s="88" customFormat="1" x14ac:dyDescent="0.25">
      <c r="A151" s="87"/>
      <c r="B151" s="81"/>
      <c r="C151" s="81"/>
      <c r="D151" s="81"/>
      <c r="E151" s="81"/>
    </row>
    <row r="152" spans="1:5" s="88" customFormat="1" x14ac:dyDescent="0.25">
      <c r="A152" s="87"/>
      <c r="B152" s="81"/>
      <c r="C152" s="81"/>
      <c r="D152" s="81"/>
      <c r="E152" s="81"/>
    </row>
    <row r="153" spans="1:5" s="88" customFormat="1" x14ac:dyDescent="0.25">
      <c r="A153" s="87"/>
      <c r="B153" s="81"/>
      <c r="C153" s="81"/>
      <c r="D153" s="81"/>
      <c r="E153" s="81"/>
    </row>
    <row r="154" spans="1:5" s="88" customFormat="1" x14ac:dyDescent="0.25">
      <c r="A154" s="87"/>
      <c r="B154" s="81"/>
      <c r="C154" s="81"/>
      <c r="D154" s="81"/>
      <c r="E154" s="81"/>
    </row>
    <row r="155" spans="1:5" s="88" customFormat="1" x14ac:dyDescent="0.25">
      <c r="A155" s="87"/>
      <c r="B155" s="81"/>
      <c r="C155" s="81"/>
      <c r="D155" s="81"/>
      <c r="E155" s="81"/>
    </row>
    <row r="156" spans="1:5" s="88" customFormat="1" x14ac:dyDescent="0.25">
      <c r="A156" s="87"/>
      <c r="B156" s="81"/>
      <c r="C156" s="81"/>
      <c r="D156" s="81"/>
      <c r="E156" s="81"/>
    </row>
    <row r="157" spans="1:5" s="88" customFormat="1" x14ac:dyDescent="0.25">
      <c r="A157" s="87"/>
      <c r="B157" s="81"/>
      <c r="C157" s="81"/>
      <c r="D157" s="81"/>
      <c r="E157" s="81"/>
    </row>
    <row r="158" spans="1:5" s="88" customFormat="1" x14ac:dyDescent="0.25">
      <c r="A158" s="87"/>
      <c r="B158" s="81"/>
      <c r="C158" s="81"/>
      <c r="D158" s="81"/>
      <c r="E158" s="81"/>
    </row>
    <row r="159" spans="1:5" s="88" customFormat="1" x14ac:dyDescent="0.25">
      <c r="A159" s="87"/>
      <c r="B159" s="81"/>
      <c r="C159" s="81"/>
      <c r="D159" s="81"/>
      <c r="E159" s="81"/>
    </row>
    <row r="160" spans="1:5" s="88" customFormat="1" x14ac:dyDescent="0.25">
      <c r="A160" s="87"/>
      <c r="B160" s="81"/>
      <c r="C160" s="81"/>
      <c r="D160" s="81"/>
      <c r="E160" s="81"/>
    </row>
    <row r="161" spans="1:5" s="88" customFormat="1" x14ac:dyDescent="0.25">
      <c r="A161" s="87"/>
      <c r="B161" s="81"/>
      <c r="C161" s="81"/>
      <c r="D161" s="81"/>
      <c r="E161" s="81"/>
    </row>
    <row r="162" spans="1:5" s="88" customFormat="1" x14ac:dyDescent="0.25">
      <c r="A162" s="87"/>
      <c r="B162" s="81"/>
      <c r="C162" s="81"/>
      <c r="D162" s="81"/>
      <c r="E162" s="81"/>
    </row>
    <row r="163" spans="1:5" s="88" customFormat="1" x14ac:dyDescent="0.25">
      <c r="A163" s="87"/>
      <c r="B163" s="81"/>
      <c r="C163" s="81"/>
      <c r="D163" s="81"/>
      <c r="E163" s="81"/>
    </row>
    <row r="164" spans="1:5" s="88" customFormat="1" x14ac:dyDescent="0.25">
      <c r="A164" s="87"/>
      <c r="B164" s="81"/>
      <c r="C164" s="81"/>
      <c r="D164" s="81"/>
      <c r="E164" s="81"/>
    </row>
    <row r="165" spans="1:5" s="88" customFormat="1" x14ac:dyDescent="0.25">
      <c r="A165" s="87"/>
      <c r="B165" s="81"/>
      <c r="C165" s="81"/>
      <c r="D165" s="81"/>
      <c r="E165" s="81"/>
    </row>
    <row r="166" spans="1:5" s="88" customFormat="1" x14ac:dyDescent="0.25">
      <c r="A166" s="87"/>
      <c r="B166" s="81"/>
      <c r="C166" s="81"/>
      <c r="D166" s="81"/>
      <c r="E166" s="81"/>
    </row>
    <row r="167" spans="1:5" s="88" customFormat="1" x14ac:dyDescent="0.25">
      <c r="A167" s="87"/>
      <c r="B167" s="81"/>
      <c r="C167" s="81"/>
      <c r="D167" s="81"/>
      <c r="E167" s="81"/>
    </row>
    <row r="168" spans="1:5" s="88" customFormat="1" x14ac:dyDescent="0.25">
      <c r="A168" s="87"/>
      <c r="B168" s="81"/>
      <c r="C168" s="81"/>
      <c r="D168" s="81"/>
      <c r="E168" s="81"/>
    </row>
    <row r="169" spans="1:5" s="88" customFormat="1" x14ac:dyDescent="0.25">
      <c r="A169" s="87"/>
      <c r="B169" s="81"/>
      <c r="C169" s="81"/>
      <c r="D169" s="81"/>
      <c r="E169" s="81"/>
    </row>
    <row r="170" spans="1:5" s="88" customFormat="1" x14ac:dyDescent="0.25">
      <c r="A170" s="87"/>
      <c r="B170" s="81"/>
      <c r="C170" s="81"/>
      <c r="D170" s="81"/>
      <c r="E170" s="81"/>
    </row>
    <row r="171" spans="1:5" s="88" customFormat="1" x14ac:dyDescent="0.25">
      <c r="A171" s="87"/>
      <c r="B171" s="81"/>
      <c r="C171" s="81"/>
      <c r="D171" s="81"/>
      <c r="E171" s="81"/>
    </row>
    <row r="172" spans="1:5" s="88" customFormat="1" x14ac:dyDescent="0.25">
      <c r="A172" s="87"/>
      <c r="B172" s="81"/>
      <c r="C172" s="81"/>
      <c r="D172" s="81"/>
      <c r="E172" s="81"/>
    </row>
    <row r="173" spans="1:5" s="88" customFormat="1" x14ac:dyDescent="0.25">
      <c r="A173" s="87"/>
      <c r="B173" s="81"/>
      <c r="C173" s="81"/>
      <c r="D173" s="81"/>
      <c r="E173" s="81"/>
    </row>
    <row r="174" spans="1:5" s="88" customFormat="1" x14ac:dyDescent="0.25">
      <c r="A174" s="87"/>
      <c r="B174" s="81"/>
      <c r="C174" s="81"/>
      <c r="D174" s="81"/>
      <c r="E174" s="81"/>
    </row>
    <row r="175" spans="1:5" s="88" customFormat="1" x14ac:dyDescent="0.25">
      <c r="A175" s="87"/>
      <c r="B175" s="81"/>
      <c r="C175" s="81"/>
      <c r="D175" s="81"/>
      <c r="E175" s="81"/>
    </row>
    <row r="176" spans="1:5" s="88" customFormat="1" x14ac:dyDescent="0.25">
      <c r="A176" s="87"/>
      <c r="B176" s="81"/>
      <c r="C176" s="81"/>
      <c r="D176" s="81"/>
      <c r="E176" s="81"/>
    </row>
    <row r="177" spans="1:5" s="88" customFormat="1" x14ac:dyDescent="0.25">
      <c r="A177" s="87"/>
      <c r="B177" s="81"/>
      <c r="C177" s="81"/>
      <c r="D177" s="81"/>
      <c r="E177" s="81"/>
    </row>
    <row r="178" spans="1:5" s="88" customFormat="1" x14ac:dyDescent="0.25">
      <c r="A178" s="87"/>
      <c r="B178" s="81"/>
      <c r="C178" s="81"/>
      <c r="D178" s="81"/>
      <c r="E178" s="81"/>
    </row>
    <row r="179" spans="1:5" s="88" customFormat="1" x14ac:dyDescent="0.25">
      <c r="A179" s="87"/>
      <c r="B179" s="81"/>
      <c r="C179" s="81"/>
      <c r="D179" s="81"/>
      <c r="E179" s="81"/>
    </row>
    <row r="180" spans="1:5" s="88" customFormat="1" x14ac:dyDescent="0.25">
      <c r="A180" s="87"/>
      <c r="B180" s="81"/>
      <c r="C180" s="81"/>
      <c r="D180" s="81"/>
      <c r="E180" s="81"/>
    </row>
    <row r="181" spans="1:5" s="88" customFormat="1" x14ac:dyDescent="0.25">
      <c r="A181" s="87"/>
      <c r="B181" s="81"/>
      <c r="C181" s="81"/>
      <c r="D181" s="81"/>
      <c r="E181" s="81"/>
    </row>
    <row r="182" spans="1:5" s="88" customFormat="1" x14ac:dyDescent="0.25">
      <c r="A182" s="87"/>
      <c r="B182" s="81"/>
      <c r="C182" s="81"/>
      <c r="D182" s="81"/>
      <c r="E182" s="81"/>
    </row>
    <row r="183" spans="1:5" s="88" customFormat="1" x14ac:dyDescent="0.25">
      <c r="A183" s="87"/>
      <c r="B183" s="81"/>
      <c r="C183" s="81"/>
      <c r="D183" s="81"/>
      <c r="E183" s="81"/>
    </row>
    <row r="184" spans="1:5" s="88" customFormat="1" x14ac:dyDescent="0.25">
      <c r="A184" s="87"/>
      <c r="B184" s="81"/>
      <c r="C184" s="81"/>
      <c r="D184" s="81"/>
      <c r="E184" s="81"/>
    </row>
    <row r="185" spans="1:5" s="88" customFormat="1" x14ac:dyDescent="0.25">
      <c r="A185" s="87"/>
      <c r="B185" s="81"/>
      <c r="C185" s="81"/>
      <c r="D185" s="81"/>
      <c r="E185" s="81"/>
    </row>
    <row r="186" spans="1:5" s="88" customFormat="1" x14ac:dyDescent="0.25">
      <c r="A186" s="87"/>
      <c r="B186" s="81"/>
      <c r="C186" s="81"/>
      <c r="D186" s="81"/>
      <c r="E186" s="81"/>
    </row>
    <row r="187" spans="1:5" s="88" customFormat="1" x14ac:dyDescent="0.25">
      <c r="A187" s="87"/>
      <c r="B187" s="81"/>
      <c r="C187" s="81"/>
      <c r="D187" s="81"/>
      <c r="E187" s="81"/>
    </row>
    <row r="188" spans="1:5" s="88" customFormat="1" x14ac:dyDescent="0.25">
      <c r="A188" s="87"/>
      <c r="B188" s="81"/>
      <c r="C188" s="81"/>
      <c r="D188" s="81"/>
      <c r="E188" s="81"/>
    </row>
    <row r="189" spans="1:5" s="88" customFormat="1" x14ac:dyDescent="0.25">
      <c r="A189" s="87"/>
      <c r="B189" s="81"/>
      <c r="C189" s="81"/>
      <c r="D189" s="81"/>
      <c r="E189" s="81"/>
    </row>
    <row r="190" spans="1:5" s="88" customFormat="1" x14ac:dyDescent="0.25">
      <c r="A190" s="87"/>
      <c r="B190" s="81"/>
      <c r="C190" s="81"/>
      <c r="D190" s="81"/>
      <c r="E190" s="81"/>
    </row>
    <row r="191" spans="1:5" s="88" customFormat="1" x14ac:dyDescent="0.25">
      <c r="A191" s="87"/>
      <c r="B191" s="81"/>
      <c r="C191" s="81"/>
      <c r="D191" s="81"/>
      <c r="E191" s="81"/>
    </row>
    <row r="192" spans="1:5" s="88" customFormat="1" x14ac:dyDescent="0.25">
      <c r="A192" s="87"/>
      <c r="B192" s="81"/>
      <c r="C192" s="81"/>
      <c r="D192" s="81"/>
      <c r="E192" s="81"/>
    </row>
    <row r="193" spans="1:5" s="88" customFormat="1" x14ac:dyDescent="0.25">
      <c r="A193" s="87"/>
      <c r="B193" s="81"/>
      <c r="C193" s="81"/>
      <c r="D193" s="81"/>
      <c r="E193" s="81"/>
    </row>
    <row r="194" spans="1:5" s="88" customFormat="1" x14ac:dyDescent="0.25">
      <c r="A194" s="87"/>
      <c r="B194" s="81"/>
      <c r="C194" s="81"/>
      <c r="D194" s="81"/>
      <c r="E194" s="81"/>
    </row>
    <row r="195" spans="1:5" s="88" customFormat="1" x14ac:dyDescent="0.25">
      <c r="A195" s="87"/>
      <c r="B195" s="81"/>
      <c r="C195" s="81"/>
      <c r="D195" s="81"/>
      <c r="E195" s="81"/>
    </row>
    <row r="196" spans="1:5" s="88" customFormat="1" x14ac:dyDescent="0.25">
      <c r="A196" s="87"/>
      <c r="B196" s="81"/>
      <c r="C196" s="81"/>
      <c r="D196" s="81"/>
      <c r="E196" s="81"/>
    </row>
    <row r="197" spans="1:5" s="88" customFormat="1" x14ac:dyDescent="0.25">
      <c r="A197" s="87"/>
      <c r="B197" s="81"/>
      <c r="C197" s="81"/>
      <c r="D197" s="81"/>
      <c r="E197" s="81"/>
    </row>
    <row r="198" spans="1:5" s="88" customFormat="1" x14ac:dyDescent="0.25">
      <c r="A198" s="87"/>
      <c r="B198" s="81"/>
      <c r="C198" s="81"/>
      <c r="D198" s="81"/>
      <c r="E198" s="81"/>
    </row>
    <row r="199" spans="1:5" s="88" customFormat="1" x14ac:dyDescent="0.25">
      <c r="A199" s="87"/>
      <c r="B199" s="81"/>
      <c r="C199" s="81"/>
      <c r="D199" s="81"/>
      <c r="E199" s="81"/>
    </row>
    <row r="200" spans="1:5" s="88" customFormat="1" x14ac:dyDescent="0.25">
      <c r="A200" s="87"/>
      <c r="B200" s="81"/>
      <c r="C200" s="81"/>
      <c r="D200" s="81"/>
      <c r="E200" s="81"/>
    </row>
    <row r="201" spans="1:5" s="88" customFormat="1" x14ac:dyDescent="0.25">
      <c r="A201" s="87"/>
      <c r="B201" s="81"/>
      <c r="C201" s="81"/>
      <c r="D201" s="81"/>
      <c r="E201" s="81"/>
    </row>
    <row r="202" spans="1:5" s="88" customFormat="1" x14ac:dyDescent="0.25">
      <c r="A202" s="87"/>
      <c r="B202" s="81"/>
      <c r="C202" s="81"/>
      <c r="D202" s="81"/>
      <c r="E202" s="81"/>
    </row>
    <row r="203" spans="1:5" s="88" customFormat="1" x14ac:dyDescent="0.25">
      <c r="A203" s="87"/>
      <c r="B203" s="81"/>
      <c r="C203" s="81"/>
      <c r="D203" s="81"/>
      <c r="E203" s="81"/>
    </row>
    <row r="204" spans="1:5" s="88" customFormat="1" x14ac:dyDescent="0.25">
      <c r="A204" s="87"/>
      <c r="B204" s="81"/>
      <c r="C204" s="81"/>
      <c r="D204" s="81"/>
      <c r="E204" s="81"/>
    </row>
    <row r="205" spans="1:5" s="88" customFormat="1" x14ac:dyDescent="0.25">
      <c r="A205" s="87"/>
      <c r="B205" s="81"/>
      <c r="C205" s="81"/>
      <c r="D205" s="81"/>
      <c r="E205" s="81"/>
    </row>
    <row r="206" spans="1:5" s="88" customFormat="1" x14ac:dyDescent="0.25">
      <c r="A206" s="87"/>
      <c r="B206" s="81"/>
      <c r="C206" s="81"/>
      <c r="D206" s="81"/>
      <c r="E206" s="81"/>
    </row>
    <row r="207" spans="1:5" s="88" customFormat="1" x14ac:dyDescent="0.25">
      <c r="A207" s="87"/>
      <c r="B207" s="81"/>
      <c r="C207" s="81"/>
      <c r="D207" s="81"/>
      <c r="E207" s="81"/>
    </row>
    <row r="208" spans="1:5" s="88" customFormat="1" x14ac:dyDescent="0.25">
      <c r="A208" s="87"/>
      <c r="B208" s="81"/>
      <c r="C208" s="81"/>
      <c r="D208" s="81"/>
      <c r="E208" s="81"/>
    </row>
    <row r="209" spans="1:5" s="88" customFormat="1" x14ac:dyDescent="0.25">
      <c r="A209" s="87"/>
      <c r="B209" s="81"/>
      <c r="C209" s="81"/>
      <c r="D209" s="81"/>
      <c r="E209" s="81"/>
    </row>
    <row r="210" spans="1:5" s="88" customFormat="1" x14ac:dyDescent="0.25">
      <c r="A210" s="87"/>
      <c r="B210" s="81"/>
      <c r="C210" s="81"/>
      <c r="D210" s="81"/>
      <c r="E210" s="81"/>
    </row>
    <row r="211" spans="1:5" s="88" customFormat="1" x14ac:dyDescent="0.25">
      <c r="A211" s="87"/>
      <c r="B211" s="81"/>
      <c r="C211" s="81"/>
      <c r="D211" s="81"/>
      <c r="E211" s="81"/>
    </row>
    <row r="212" spans="1:5" s="88" customFormat="1" x14ac:dyDescent="0.25">
      <c r="A212" s="87"/>
      <c r="B212" s="81"/>
      <c r="C212" s="81"/>
      <c r="D212" s="81"/>
      <c r="E212" s="81"/>
    </row>
    <row r="213" spans="1:5" s="88" customFormat="1" x14ac:dyDescent="0.25">
      <c r="A213" s="87"/>
      <c r="B213" s="81"/>
      <c r="C213" s="81"/>
      <c r="D213" s="81"/>
      <c r="E213" s="81"/>
    </row>
    <row r="214" spans="1:5" s="88" customFormat="1" x14ac:dyDescent="0.25">
      <c r="A214" s="87"/>
      <c r="B214" s="81"/>
      <c r="C214" s="81"/>
      <c r="D214" s="81"/>
      <c r="E214" s="81"/>
    </row>
    <row r="215" spans="1:5" s="88" customFormat="1" x14ac:dyDescent="0.25">
      <c r="A215" s="87"/>
      <c r="B215" s="81"/>
      <c r="C215" s="81"/>
      <c r="D215" s="81"/>
      <c r="E215" s="81"/>
    </row>
    <row r="216" spans="1:5" s="88" customFormat="1" x14ac:dyDescent="0.25">
      <c r="A216" s="87"/>
      <c r="B216" s="81"/>
      <c r="C216" s="81"/>
      <c r="D216" s="81"/>
      <c r="E216" s="81"/>
    </row>
    <row r="217" spans="1:5" s="88" customFormat="1" x14ac:dyDescent="0.25">
      <c r="A217" s="87"/>
      <c r="B217" s="81"/>
      <c r="C217" s="81"/>
      <c r="D217" s="81"/>
      <c r="E217" s="81"/>
    </row>
    <row r="218" spans="1:5" s="88" customFormat="1" x14ac:dyDescent="0.25">
      <c r="A218" s="87"/>
      <c r="B218" s="81"/>
      <c r="C218" s="81"/>
      <c r="D218" s="81"/>
      <c r="E218" s="81"/>
    </row>
    <row r="219" spans="1:5" s="88" customFormat="1" x14ac:dyDescent="0.25">
      <c r="A219" s="87"/>
      <c r="B219" s="81"/>
      <c r="C219" s="81"/>
      <c r="D219" s="81"/>
      <c r="E219" s="81"/>
    </row>
    <row r="220" spans="1:5" s="88" customFormat="1" x14ac:dyDescent="0.25">
      <c r="A220" s="87"/>
      <c r="B220" s="81"/>
      <c r="C220" s="81"/>
      <c r="D220" s="81"/>
      <c r="E220" s="81"/>
    </row>
    <row r="221" spans="1:5" s="88" customFormat="1" x14ac:dyDescent="0.25">
      <c r="A221" s="87"/>
      <c r="B221" s="81"/>
      <c r="C221" s="81"/>
      <c r="D221" s="81"/>
      <c r="E221" s="81"/>
    </row>
    <row r="222" spans="1:5" s="88" customFormat="1" x14ac:dyDescent="0.25">
      <c r="A222" s="87"/>
      <c r="B222" s="81"/>
      <c r="C222" s="81"/>
      <c r="D222" s="81"/>
      <c r="E222" s="81"/>
    </row>
    <row r="223" spans="1:5" s="88" customFormat="1" x14ac:dyDescent="0.25">
      <c r="A223" s="87"/>
      <c r="B223" s="81"/>
      <c r="C223" s="81"/>
      <c r="D223" s="81"/>
      <c r="E223" s="81"/>
    </row>
    <row r="224" spans="1:5" s="88" customFormat="1" x14ac:dyDescent="0.25">
      <c r="A224" s="87"/>
      <c r="B224" s="81"/>
      <c r="C224" s="81"/>
      <c r="D224" s="81"/>
      <c r="E224" s="81"/>
    </row>
    <row r="225" spans="1:5" s="88" customFormat="1" x14ac:dyDescent="0.25">
      <c r="A225" s="87"/>
      <c r="B225" s="81"/>
      <c r="C225" s="81"/>
      <c r="D225" s="81"/>
      <c r="E225" s="81"/>
    </row>
    <row r="226" spans="1:5" s="88" customFormat="1" x14ac:dyDescent="0.25">
      <c r="A226" s="87"/>
      <c r="B226" s="81"/>
      <c r="C226" s="81"/>
      <c r="D226" s="81"/>
      <c r="E226" s="81"/>
    </row>
    <row r="227" spans="1:5" s="88" customFormat="1" x14ac:dyDescent="0.25">
      <c r="A227" s="87"/>
      <c r="B227" s="81"/>
      <c r="C227" s="81"/>
      <c r="D227" s="81"/>
      <c r="E227" s="81"/>
    </row>
    <row r="228" spans="1:5" s="88" customFormat="1" x14ac:dyDescent="0.25">
      <c r="A228" s="87"/>
      <c r="B228" s="81"/>
      <c r="C228" s="81"/>
      <c r="D228" s="81"/>
      <c r="E228" s="81"/>
    </row>
    <row r="229" spans="1:5" s="88" customFormat="1" x14ac:dyDescent="0.25">
      <c r="A229" s="87"/>
      <c r="B229" s="81"/>
      <c r="C229" s="81"/>
      <c r="D229" s="81"/>
      <c r="E229" s="81"/>
    </row>
    <row r="230" spans="1:5" s="88" customFormat="1" x14ac:dyDescent="0.25">
      <c r="A230" s="87"/>
      <c r="B230" s="81"/>
      <c r="C230" s="81"/>
      <c r="D230" s="81"/>
      <c r="E230" s="81"/>
    </row>
    <row r="231" spans="1:5" s="88" customFormat="1" x14ac:dyDescent="0.25">
      <c r="A231" s="87"/>
      <c r="B231" s="81"/>
      <c r="C231" s="81"/>
      <c r="D231" s="81"/>
      <c r="E231" s="81"/>
    </row>
    <row r="232" spans="1:5" s="88" customFormat="1" x14ac:dyDescent="0.25">
      <c r="A232" s="87"/>
      <c r="B232" s="81"/>
      <c r="C232" s="81"/>
      <c r="D232" s="81"/>
      <c r="E232" s="81"/>
    </row>
    <row r="233" spans="1:5" s="88" customFormat="1" x14ac:dyDescent="0.25">
      <c r="A233" s="87"/>
      <c r="B233" s="81"/>
      <c r="C233" s="81"/>
      <c r="D233" s="81"/>
      <c r="E233" s="81"/>
    </row>
    <row r="234" spans="1:5" s="88" customFormat="1" x14ac:dyDescent="0.25">
      <c r="A234" s="87"/>
      <c r="B234" s="81"/>
      <c r="C234" s="81"/>
      <c r="D234" s="81"/>
      <c r="E234" s="81"/>
    </row>
    <row r="235" spans="1:5" s="88" customFormat="1" x14ac:dyDescent="0.25">
      <c r="A235" s="87"/>
      <c r="B235" s="81"/>
      <c r="C235" s="81"/>
      <c r="D235" s="81"/>
      <c r="E235" s="81"/>
    </row>
    <row r="236" spans="1:5" s="88" customFormat="1" x14ac:dyDescent="0.25">
      <c r="A236" s="87"/>
      <c r="B236" s="81"/>
      <c r="C236" s="81"/>
      <c r="D236" s="81"/>
      <c r="E236" s="81"/>
    </row>
    <row r="237" spans="1:5" s="88" customFormat="1" x14ac:dyDescent="0.25">
      <c r="A237" s="87"/>
      <c r="B237" s="81"/>
      <c r="C237" s="81"/>
      <c r="D237" s="81"/>
      <c r="E237" s="81"/>
    </row>
    <row r="238" spans="1:5" s="88" customFormat="1" x14ac:dyDescent="0.25">
      <c r="A238" s="87"/>
      <c r="B238" s="81"/>
      <c r="C238" s="81"/>
      <c r="D238" s="81"/>
      <c r="E238" s="81"/>
    </row>
    <row r="239" spans="1:5" s="88" customFormat="1" x14ac:dyDescent="0.25">
      <c r="A239" s="87"/>
      <c r="B239" s="81"/>
      <c r="C239" s="81"/>
      <c r="D239" s="81"/>
      <c r="E239" s="81"/>
    </row>
    <row r="240" spans="1:5" s="88" customFormat="1" x14ac:dyDescent="0.25">
      <c r="A240" s="87"/>
      <c r="B240" s="81"/>
      <c r="C240" s="81"/>
      <c r="D240" s="81"/>
      <c r="E240" s="81"/>
    </row>
    <row r="241" spans="1:5" s="88" customFormat="1" x14ac:dyDescent="0.25">
      <c r="A241" s="87"/>
      <c r="B241" s="81"/>
      <c r="C241" s="81"/>
      <c r="D241" s="81"/>
      <c r="E241" s="81"/>
    </row>
    <row r="242" spans="1:5" s="88" customFormat="1" x14ac:dyDescent="0.25">
      <c r="A242" s="87"/>
      <c r="B242" s="81"/>
      <c r="C242" s="81"/>
      <c r="D242" s="81"/>
      <c r="E242" s="81"/>
    </row>
    <row r="243" spans="1:5" s="88" customFormat="1" x14ac:dyDescent="0.25">
      <c r="A243" s="87"/>
      <c r="B243" s="81"/>
      <c r="C243" s="81"/>
      <c r="D243" s="81"/>
      <c r="E243" s="81"/>
    </row>
    <row r="244" spans="1:5" s="88" customFormat="1" x14ac:dyDescent="0.25">
      <c r="A244" s="87"/>
      <c r="B244" s="81"/>
      <c r="C244" s="81"/>
      <c r="D244" s="81"/>
      <c r="E244" s="81"/>
    </row>
    <row r="245" spans="1:5" s="88" customFormat="1" x14ac:dyDescent="0.25">
      <c r="A245" s="87"/>
      <c r="B245" s="81"/>
      <c r="C245" s="81"/>
      <c r="D245" s="81"/>
      <c r="E245" s="81"/>
    </row>
    <row r="246" spans="1:5" s="88" customFormat="1" x14ac:dyDescent="0.25">
      <c r="A246" s="87"/>
      <c r="B246" s="81"/>
      <c r="C246" s="81"/>
      <c r="D246" s="81"/>
      <c r="E246" s="81"/>
    </row>
    <row r="247" spans="1:5" s="88" customFormat="1" x14ac:dyDescent="0.25">
      <c r="A247" s="87"/>
      <c r="B247" s="81"/>
      <c r="C247" s="81"/>
      <c r="D247" s="81"/>
      <c r="E247" s="81"/>
    </row>
    <row r="248" spans="1:5" s="88" customFormat="1" x14ac:dyDescent="0.25">
      <c r="A248" s="87"/>
      <c r="B248" s="81"/>
      <c r="C248" s="81"/>
      <c r="D248" s="81"/>
      <c r="E248" s="81"/>
    </row>
    <row r="249" spans="1:5" s="88" customFormat="1" x14ac:dyDescent="0.25">
      <c r="A249" s="87"/>
      <c r="B249" s="81"/>
      <c r="C249" s="81"/>
      <c r="D249" s="81"/>
      <c r="E249" s="81"/>
    </row>
    <row r="250" spans="1:5" s="88" customFormat="1" x14ac:dyDescent="0.25">
      <c r="A250" s="87"/>
      <c r="B250" s="81"/>
      <c r="C250" s="81"/>
      <c r="D250" s="81"/>
      <c r="E250" s="81"/>
    </row>
    <row r="251" spans="1:5" s="88" customFormat="1" x14ac:dyDescent="0.25">
      <c r="A251" s="87"/>
      <c r="B251" s="81"/>
      <c r="C251" s="81"/>
      <c r="D251" s="81"/>
      <c r="E251" s="81"/>
    </row>
    <row r="252" spans="1:5" s="88" customFormat="1" x14ac:dyDescent="0.25">
      <c r="A252" s="87"/>
      <c r="B252" s="81"/>
      <c r="C252" s="81"/>
      <c r="D252" s="81"/>
      <c r="E252" s="81"/>
    </row>
    <row r="253" spans="1:5" s="88" customFormat="1" x14ac:dyDescent="0.25">
      <c r="A253" s="87"/>
      <c r="B253" s="81"/>
      <c r="C253" s="81"/>
      <c r="D253" s="81"/>
      <c r="E253" s="81"/>
    </row>
    <row r="254" spans="1:5" s="88" customFormat="1" x14ac:dyDescent="0.25">
      <c r="A254" s="87"/>
      <c r="B254" s="81"/>
      <c r="C254" s="81"/>
      <c r="D254" s="81"/>
      <c r="E254" s="81"/>
    </row>
    <row r="255" spans="1:5" s="88" customFormat="1" x14ac:dyDescent="0.25">
      <c r="A255" s="87"/>
      <c r="B255" s="81"/>
      <c r="C255" s="81"/>
      <c r="D255" s="81"/>
      <c r="E255" s="81"/>
    </row>
    <row r="256" spans="1:5" s="88" customFormat="1" x14ac:dyDescent="0.25">
      <c r="A256" s="87"/>
      <c r="B256" s="81"/>
      <c r="C256" s="81"/>
      <c r="D256" s="81"/>
      <c r="E256" s="81"/>
    </row>
    <row r="257" spans="1:5" s="88" customFormat="1" x14ac:dyDescent="0.25">
      <c r="A257" s="87"/>
      <c r="B257" s="81"/>
      <c r="C257" s="81"/>
      <c r="D257" s="81"/>
      <c r="E257" s="81"/>
    </row>
    <row r="258" spans="1:5" s="88" customFormat="1" x14ac:dyDescent="0.25">
      <c r="A258" s="87"/>
      <c r="B258" s="81"/>
      <c r="C258" s="81"/>
      <c r="D258" s="81"/>
      <c r="E258" s="81"/>
    </row>
    <row r="259" spans="1:5" s="88" customFormat="1" x14ac:dyDescent="0.25">
      <c r="A259" s="87"/>
      <c r="B259" s="81"/>
      <c r="C259" s="81"/>
      <c r="D259" s="81"/>
      <c r="E259" s="81"/>
    </row>
    <row r="260" spans="1:5" s="88" customFormat="1" x14ac:dyDescent="0.25">
      <c r="A260" s="87"/>
      <c r="B260" s="81"/>
      <c r="C260" s="81"/>
      <c r="D260" s="81"/>
      <c r="E260" s="81"/>
    </row>
    <row r="261" spans="1:5" s="88" customFormat="1" x14ac:dyDescent="0.25">
      <c r="A261" s="87"/>
      <c r="B261" s="81"/>
      <c r="C261" s="81"/>
      <c r="D261" s="81"/>
      <c r="E261" s="81"/>
    </row>
    <row r="262" spans="1:5" s="88" customFormat="1" x14ac:dyDescent="0.25">
      <c r="A262" s="87"/>
      <c r="B262" s="81"/>
      <c r="C262" s="81"/>
      <c r="D262" s="81"/>
      <c r="E262" s="81"/>
    </row>
    <row r="263" spans="1:5" s="88" customFormat="1" x14ac:dyDescent="0.25">
      <c r="A263" s="87"/>
      <c r="B263" s="81"/>
      <c r="C263" s="81"/>
      <c r="D263" s="81"/>
      <c r="E263" s="81"/>
    </row>
    <row r="264" spans="1:5" s="88" customFormat="1" x14ac:dyDescent="0.25">
      <c r="A264" s="87"/>
      <c r="B264" s="81"/>
      <c r="C264" s="81"/>
      <c r="D264" s="81"/>
      <c r="E264" s="81"/>
    </row>
    <row r="265" spans="1:5" s="88" customFormat="1" x14ac:dyDescent="0.25">
      <c r="A265" s="87"/>
      <c r="B265" s="81"/>
      <c r="C265" s="81"/>
      <c r="D265" s="81"/>
      <c r="E265" s="81"/>
    </row>
    <row r="266" spans="1:5" s="88" customFormat="1" x14ac:dyDescent="0.25">
      <c r="A266" s="87"/>
      <c r="B266" s="81"/>
      <c r="C266" s="81"/>
      <c r="D266" s="81"/>
      <c r="E266" s="81"/>
    </row>
    <row r="267" spans="1:5" s="88" customFormat="1" x14ac:dyDescent="0.25">
      <c r="A267" s="87"/>
      <c r="B267" s="81"/>
      <c r="C267" s="81"/>
      <c r="D267" s="81"/>
      <c r="E267" s="81"/>
    </row>
    <row r="268" spans="1:5" s="88" customFormat="1" x14ac:dyDescent="0.25">
      <c r="A268" s="87"/>
      <c r="B268" s="81"/>
      <c r="C268" s="81"/>
      <c r="D268" s="81"/>
      <c r="E268" s="81"/>
    </row>
    <row r="269" spans="1:5" s="88" customFormat="1" x14ac:dyDescent="0.25">
      <c r="A269" s="87"/>
      <c r="B269" s="81"/>
      <c r="C269" s="81"/>
      <c r="D269" s="81"/>
      <c r="E269" s="81"/>
    </row>
    <row r="270" spans="1:5" s="88" customFormat="1" x14ac:dyDescent="0.25">
      <c r="A270" s="87"/>
      <c r="B270" s="81"/>
      <c r="C270" s="81"/>
      <c r="D270" s="81"/>
      <c r="E270" s="81"/>
    </row>
    <row r="271" spans="1:5" s="88" customFormat="1" x14ac:dyDescent="0.25">
      <c r="A271" s="87"/>
      <c r="B271" s="81"/>
      <c r="C271" s="81"/>
      <c r="D271" s="81"/>
      <c r="E271" s="81"/>
    </row>
    <row r="272" spans="1:5" s="88" customFormat="1" x14ac:dyDescent="0.25">
      <c r="A272" s="87"/>
      <c r="B272" s="81"/>
      <c r="C272" s="81"/>
      <c r="D272" s="81"/>
      <c r="E272" s="81"/>
    </row>
    <row r="273" spans="1:5" s="88" customFormat="1" x14ac:dyDescent="0.25">
      <c r="A273" s="87"/>
      <c r="B273" s="81"/>
      <c r="C273" s="81"/>
      <c r="D273" s="81"/>
      <c r="E273" s="81"/>
    </row>
    <row r="274" spans="1:5" s="88" customFormat="1" x14ac:dyDescent="0.25">
      <c r="A274" s="87"/>
      <c r="B274" s="81"/>
      <c r="C274" s="81"/>
      <c r="D274" s="81"/>
      <c r="E274" s="81"/>
    </row>
    <row r="275" spans="1:5" s="88" customFormat="1" x14ac:dyDescent="0.25">
      <c r="A275" s="87"/>
      <c r="B275" s="81"/>
      <c r="C275" s="81"/>
      <c r="D275" s="81"/>
      <c r="E275" s="81"/>
    </row>
    <row r="276" spans="1:5" s="88" customFormat="1" x14ac:dyDescent="0.25">
      <c r="A276" s="87"/>
      <c r="B276" s="81"/>
      <c r="C276" s="81"/>
      <c r="D276" s="81"/>
      <c r="E276" s="81"/>
    </row>
    <row r="277" spans="1:5" s="88" customFormat="1" x14ac:dyDescent="0.25">
      <c r="A277" s="87"/>
      <c r="B277" s="81"/>
      <c r="C277" s="81"/>
      <c r="D277" s="81"/>
      <c r="E277" s="81"/>
    </row>
    <row r="278" spans="1:5" s="88" customFormat="1" x14ac:dyDescent="0.25">
      <c r="A278" s="87"/>
      <c r="B278" s="81"/>
      <c r="C278" s="81"/>
      <c r="D278" s="81"/>
      <c r="E278" s="81"/>
    </row>
    <row r="279" spans="1:5" s="88" customFormat="1" x14ac:dyDescent="0.25">
      <c r="A279" s="87"/>
      <c r="B279" s="81"/>
      <c r="C279" s="81"/>
      <c r="D279" s="81"/>
      <c r="E279" s="81"/>
    </row>
    <row r="280" spans="1:5" s="88" customFormat="1" x14ac:dyDescent="0.25">
      <c r="A280" s="87"/>
      <c r="B280" s="81"/>
      <c r="C280" s="81"/>
      <c r="D280" s="81"/>
      <c r="E280" s="81"/>
    </row>
    <row r="281" spans="1:5" s="88" customFormat="1" x14ac:dyDescent="0.25">
      <c r="A281" s="87"/>
      <c r="B281" s="81"/>
      <c r="C281" s="81"/>
      <c r="D281" s="81"/>
      <c r="E281" s="81"/>
    </row>
    <row r="282" spans="1:5" s="88" customFormat="1" x14ac:dyDescent="0.25">
      <c r="A282" s="87"/>
      <c r="B282" s="81"/>
      <c r="C282" s="81"/>
      <c r="D282" s="81"/>
      <c r="E282" s="81"/>
    </row>
    <row r="283" spans="1:5" s="88" customFormat="1" x14ac:dyDescent="0.25">
      <c r="A283" s="87"/>
      <c r="B283" s="81"/>
      <c r="C283" s="81"/>
      <c r="D283" s="81"/>
      <c r="E283" s="81"/>
    </row>
    <row r="284" spans="1:5" s="88" customFormat="1" x14ac:dyDescent="0.25">
      <c r="A284" s="87"/>
      <c r="B284" s="81"/>
      <c r="C284" s="81"/>
      <c r="D284" s="81"/>
      <c r="E284" s="81"/>
    </row>
    <row r="285" spans="1:5" s="88" customFormat="1" x14ac:dyDescent="0.25">
      <c r="A285" s="87"/>
      <c r="B285" s="81"/>
      <c r="C285" s="81"/>
      <c r="D285" s="81"/>
      <c r="E285" s="81"/>
    </row>
    <row r="286" spans="1:5" s="88" customFormat="1" x14ac:dyDescent="0.25">
      <c r="A286" s="87"/>
      <c r="B286" s="81"/>
      <c r="C286" s="81"/>
      <c r="D286" s="81"/>
      <c r="E286" s="81"/>
    </row>
    <row r="287" spans="1:5" s="88" customFormat="1" x14ac:dyDescent="0.25">
      <c r="A287" s="87"/>
      <c r="B287" s="81"/>
      <c r="C287" s="81"/>
      <c r="D287" s="81"/>
      <c r="E287" s="81"/>
    </row>
    <row r="288" spans="1:5" s="88" customFormat="1" x14ac:dyDescent="0.25">
      <c r="A288" s="87"/>
      <c r="B288" s="81"/>
      <c r="C288" s="81"/>
      <c r="D288" s="81"/>
      <c r="E288" s="81"/>
    </row>
    <row r="289" spans="1:5" s="88" customFormat="1" x14ac:dyDescent="0.25">
      <c r="A289" s="87"/>
      <c r="B289" s="81"/>
      <c r="C289" s="81"/>
      <c r="D289" s="81"/>
      <c r="E289" s="81"/>
    </row>
    <row r="290" spans="1:5" s="88" customFormat="1" x14ac:dyDescent="0.25">
      <c r="A290" s="87"/>
      <c r="B290" s="81"/>
      <c r="C290" s="81"/>
      <c r="D290" s="81"/>
      <c r="E290" s="81"/>
    </row>
    <row r="291" spans="1:5" s="88" customFormat="1" x14ac:dyDescent="0.25">
      <c r="A291" s="87"/>
      <c r="B291" s="81"/>
      <c r="C291" s="81"/>
      <c r="D291" s="81"/>
      <c r="E291" s="81"/>
    </row>
    <row r="292" spans="1:5" s="88" customFormat="1" x14ac:dyDescent="0.25">
      <c r="A292" s="87"/>
      <c r="B292" s="81"/>
      <c r="C292" s="81"/>
      <c r="D292" s="81"/>
      <c r="E292" s="81"/>
    </row>
    <row r="293" spans="1:5" s="88" customFormat="1" x14ac:dyDescent="0.25">
      <c r="A293" s="87"/>
      <c r="B293" s="81"/>
      <c r="C293" s="81"/>
      <c r="D293" s="81"/>
      <c r="E293" s="81"/>
    </row>
    <row r="294" spans="1:5" s="88" customFormat="1" x14ac:dyDescent="0.25">
      <c r="A294" s="87"/>
      <c r="B294" s="81"/>
      <c r="C294" s="81"/>
      <c r="D294" s="81"/>
      <c r="E294" s="81"/>
    </row>
    <row r="295" spans="1:5" s="88" customFormat="1" x14ac:dyDescent="0.25">
      <c r="A295" s="87"/>
      <c r="B295" s="81"/>
      <c r="C295" s="81"/>
      <c r="D295" s="81"/>
      <c r="E295" s="81"/>
    </row>
    <row r="296" spans="1:5" s="88" customFormat="1" x14ac:dyDescent="0.25">
      <c r="A296" s="87"/>
      <c r="B296" s="81"/>
      <c r="C296" s="81"/>
      <c r="D296" s="81"/>
      <c r="E296" s="81"/>
    </row>
    <row r="297" spans="1:5" s="88" customFormat="1" x14ac:dyDescent="0.25">
      <c r="A297" s="87"/>
      <c r="B297" s="81"/>
      <c r="C297" s="81"/>
      <c r="D297" s="81"/>
      <c r="E297" s="81"/>
    </row>
    <row r="298" spans="1:5" s="88" customFormat="1" x14ac:dyDescent="0.25">
      <c r="A298" s="87"/>
      <c r="B298" s="81"/>
      <c r="C298" s="81"/>
      <c r="D298" s="81"/>
      <c r="E298" s="81"/>
    </row>
    <row r="299" spans="1:5" s="88" customFormat="1" x14ac:dyDescent="0.25">
      <c r="A299" s="87"/>
      <c r="B299" s="81"/>
      <c r="C299" s="81"/>
      <c r="D299" s="81"/>
      <c r="E299" s="81"/>
    </row>
    <row r="300" spans="1:5" s="88" customFormat="1" x14ac:dyDescent="0.25">
      <c r="A300" s="87"/>
      <c r="B300" s="81"/>
      <c r="C300" s="81"/>
      <c r="D300" s="81"/>
      <c r="E300" s="81"/>
    </row>
    <row r="301" spans="1:5" s="88" customFormat="1" x14ac:dyDescent="0.25">
      <c r="A301" s="87"/>
      <c r="B301" s="81"/>
      <c r="C301" s="81"/>
      <c r="D301" s="81"/>
      <c r="E301" s="81"/>
    </row>
    <row r="302" spans="1:5" s="88" customFormat="1" x14ac:dyDescent="0.25">
      <c r="A302" s="87"/>
      <c r="B302" s="81"/>
      <c r="C302" s="81"/>
      <c r="D302" s="81"/>
      <c r="E302" s="81"/>
    </row>
    <row r="303" spans="1:5" s="88" customFormat="1" x14ac:dyDescent="0.25">
      <c r="A303" s="87"/>
      <c r="B303" s="81"/>
      <c r="C303" s="81"/>
      <c r="D303" s="81"/>
      <c r="E303" s="81"/>
    </row>
    <row r="304" spans="1:5" s="88" customFormat="1" x14ac:dyDescent="0.25">
      <c r="A304" s="87"/>
      <c r="B304" s="81"/>
      <c r="C304" s="81"/>
      <c r="D304" s="81"/>
      <c r="E304" s="81"/>
    </row>
    <row r="305" spans="1:5" s="88" customFormat="1" x14ac:dyDescent="0.25">
      <c r="A305" s="87"/>
      <c r="B305" s="81"/>
      <c r="C305" s="81"/>
      <c r="D305" s="81"/>
      <c r="E305" s="81"/>
    </row>
    <row r="306" spans="1:5" s="88" customFormat="1" x14ac:dyDescent="0.25">
      <c r="A306" s="87"/>
      <c r="B306" s="81"/>
      <c r="C306" s="81"/>
      <c r="D306" s="81"/>
      <c r="E306" s="81"/>
    </row>
    <row r="307" spans="1:5" s="88" customFormat="1" x14ac:dyDescent="0.25">
      <c r="A307" s="87"/>
      <c r="B307" s="81"/>
      <c r="C307" s="81"/>
      <c r="D307" s="81"/>
      <c r="E307" s="81"/>
    </row>
    <row r="308" spans="1:5" s="88" customFormat="1" x14ac:dyDescent="0.25">
      <c r="A308" s="87"/>
      <c r="B308" s="81"/>
      <c r="C308" s="81"/>
      <c r="D308" s="81"/>
      <c r="E308" s="81"/>
    </row>
    <row r="309" spans="1:5" s="88" customFormat="1" x14ac:dyDescent="0.25">
      <c r="A309" s="87"/>
      <c r="B309" s="81"/>
      <c r="C309" s="81"/>
      <c r="D309" s="81"/>
      <c r="E309" s="81"/>
    </row>
    <row r="310" spans="1:5" s="88" customFormat="1" x14ac:dyDescent="0.25">
      <c r="A310" s="87"/>
      <c r="B310" s="81"/>
      <c r="C310" s="81"/>
      <c r="D310" s="81"/>
      <c r="E310" s="81"/>
    </row>
    <row r="311" spans="1:5" s="88" customFormat="1" x14ac:dyDescent="0.25">
      <c r="A311" s="87"/>
      <c r="B311" s="81"/>
      <c r="C311" s="81"/>
      <c r="D311" s="81"/>
      <c r="E311" s="81"/>
    </row>
    <row r="312" spans="1:5" s="88" customFormat="1" x14ac:dyDescent="0.25">
      <c r="A312" s="87"/>
      <c r="B312" s="81"/>
      <c r="C312" s="81"/>
      <c r="D312" s="81"/>
      <c r="E312" s="81"/>
    </row>
    <row r="313" spans="1:5" s="88" customFormat="1" x14ac:dyDescent="0.25">
      <c r="A313" s="87"/>
      <c r="B313" s="81"/>
      <c r="C313" s="81"/>
      <c r="D313" s="81"/>
      <c r="E313" s="81"/>
    </row>
    <row r="314" spans="1:5" s="88" customFormat="1" x14ac:dyDescent="0.25">
      <c r="A314" s="87"/>
      <c r="B314" s="81"/>
      <c r="C314" s="81"/>
      <c r="D314" s="81"/>
      <c r="E314" s="81"/>
    </row>
    <row r="315" spans="1:5" s="88" customFormat="1" x14ac:dyDescent="0.25">
      <c r="A315" s="87"/>
      <c r="B315" s="81"/>
      <c r="C315" s="81"/>
      <c r="D315" s="81"/>
      <c r="E315" s="81"/>
    </row>
    <row r="316" spans="1:5" s="88" customFormat="1" x14ac:dyDescent="0.25">
      <c r="A316" s="87"/>
      <c r="B316" s="81"/>
      <c r="C316" s="81"/>
      <c r="D316" s="81"/>
      <c r="E316" s="81"/>
    </row>
    <row r="317" spans="1:5" s="88" customFormat="1" x14ac:dyDescent="0.25">
      <c r="A317" s="87"/>
      <c r="B317" s="81"/>
      <c r="C317" s="81"/>
      <c r="D317" s="81"/>
      <c r="E317" s="81"/>
    </row>
    <row r="318" spans="1:5" s="88" customFormat="1" x14ac:dyDescent="0.25">
      <c r="A318" s="87"/>
      <c r="B318" s="81"/>
      <c r="C318" s="81"/>
      <c r="D318" s="81"/>
      <c r="E318" s="81"/>
    </row>
    <row r="319" spans="1:5" s="88" customFormat="1" x14ac:dyDescent="0.25">
      <c r="A319" s="87"/>
      <c r="B319" s="81"/>
      <c r="C319" s="81"/>
      <c r="D319" s="81"/>
      <c r="E319" s="81"/>
    </row>
    <row r="320" spans="1:5" s="88" customFormat="1" x14ac:dyDescent="0.25">
      <c r="A320" s="87"/>
      <c r="B320" s="81"/>
      <c r="C320" s="81"/>
      <c r="D320" s="81"/>
      <c r="E320" s="81"/>
    </row>
    <row r="321" spans="1:5" s="88" customFormat="1" x14ac:dyDescent="0.25">
      <c r="A321" s="87"/>
      <c r="B321" s="81"/>
      <c r="C321" s="81"/>
      <c r="D321" s="81"/>
      <c r="E321" s="81"/>
    </row>
    <row r="322" spans="1:5" s="88" customFormat="1" x14ac:dyDescent="0.25">
      <c r="A322" s="87"/>
      <c r="B322" s="81"/>
      <c r="C322" s="81"/>
      <c r="D322" s="81"/>
      <c r="E322" s="81"/>
    </row>
    <row r="323" spans="1:5" s="88" customFormat="1" x14ac:dyDescent="0.25">
      <c r="A323" s="87"/>
      <c r="B323" s="81"/>
      <c r="C323" s="81"/>
      <c r="D323" s="81"/>
      <c r="E323" s="81"/>
    </row>
    <row r="324" spans="1:5" s="88" customFormat="1" x14ac:dyDescent="0.25">
      <c r="A324" s="87"/>
      <c r="B324" s="81"/>
      <c r="C324" s="81"/>
      <c r="D324" s="81"/>
      <c r="E324" s="81"/>
    </row>
    <row r="325" spans="1:5" s="88" customFormat="1" x14ac:dyDescent="0.25">
      <c r="A325" s="87"/>
      <c r="B325" s="81"/>
      <c r="C325" s="81"/>
      <c r="D325" s="81"/>
      <c r="E325" s="81"/>
    </row>
    <row r="326" spans="1:5" s="88" customFormat="1" x14ac:dyDescent="0.25">
      <c r="A326" s="87"/>
      <c r="B326" s="81"/>
      <c r="C326" s="81"/>
      <c r="D326" s="81"/>
      <c r="E326" s="81"/>
    </row>
    <row r="327" spans="1:5" s="88" customFormat="1" x14ac:dyDescent="0.25">
      <c r="A327" s="87"/>
      <c r="B327" s="81"/>
      <c r="C327" s="81"/>
      <c r="D327" s="81"/>
      <c r="E327" s="81"/>
    </row>
    <row r="328" spans="1:5" s="88" customFormat="1" x14ac:dyDescent="0.25">
      <c r="A328" s="87"/>
      <c r="B328" s="81"/>
      <c r="C328" s="81"/>
      <c r="D328" s="81"/>
      <c r="E328" s="81"/>
    </row>
    <row r="329" spans="1:5" s="88" customFormat="1" x14ac:dyDescent="0.25">
      <c r="A329" s="87"/>
      <c r="B329" s="81"/>
      <c r="C329" s="81"/>
      <c r="D329" s="81"/>
      <c r="E329" s="81"/>
    </row>
    <row r="330" spans="1:5" s="88" customFormat="1" x14ac:dyDescent="0.25">
      <c r="A330" s="87"/>
      <c r="B330" s="81"/>
      <c r="C330" s="81"/>
      <c r="D330" s="81"/>
      <c r="E330" s="81"/>
    </row>
    <row r="331" spans="1:5" s="88" customFormat="1" x14ac:dyDescent="0.25">
      <c r="A331" s="87"/>
      <c r="B331" s="81"/>
      <c r="C331" s="81"/>
      <c r="D331" s="81"/>
      <c r="E331" s="81"/>
    </row>
    <row r="332" spans="1:5" s="88" customFormat="1" x14ac:dyDescent="0.25">
      <c r="A332" s="87"/>
      <c r="B332" s="81"/>
      <c r="C332" s="81"/>
      <c r="D332" s="81"/>
      <c r="E332" s="81"/>
    </row>
    <row r="333" spans="1:5" s="88" customFormat="1" x14ac:dyDescent="0.25">
      <c r="A333" s="87"/>
      <c r="B333" s="81"/>
      <c r="C333" s="81"/>
      <c r="D333" s="81"/>
      <c r="E333" s="81"/>
    </row>
    <row r="334" spans="1:5" s="88" customFormat="1" x14ac:dyDescent="0.25">
      <c r="A334" s="87"/>
      <c r="B334" s="81"/>
      <c r="C334" s="81"/>
      <c r="D334" s="81"/>
      <c r="E334" s="81"/>
    </row>
    <row r="335" spans="1:5" s="88" customFormat="1" x14ac:dyDescent="0.25">
      <c r="A335" s="87"/>
      <c r="B335" s="81"/>
      <c r="C335" s="81"/>
      <c r="D335" s="81"/>
      <c r="E335" s="81"/>
    </row>
    <row r="336" spans="1:5" s="88" customFormat="1" x14ac:dyDescent="0.25">
      <c r="A336" s="87"/>
      <c r="B336" s="81"/>
      <c r="C336" s="81"/>
      <c r="D336" s="81"/>
      <c r="E336" s="81"/>
    </row>
    <row r="337" spans="1:5" s="88" customFormat="1" x14ac:dyDescent="0.25">
      <c r="A337" s="87"/>
      <c r="B337" s="81"/>
      <c r="C337" s="81"/>
      <c r="D337" s="81"/>
      <c r="E337" s="81"/>
    </row>
    <row r="338" spans="1:5" s="88" customFormat="1" x14ac:dyDescent="0.25">
      <c r="A338" s="87"/>
      <c r="B338" s="81"/>
      <c r="C338" s="81"/>
      <c r="D338" s="81"/>
      <c r="E338" s="81"/>
    </row>
    <row r="339" spans="1:5" s="88" customFormat="1" x14ac:dyDescent="0.25">
      <c r="A339" s="87"/>
      <c r="B339" s="81"/>
      <c r="C339" s="81"/>
      <c r="D339" s="81"/>
      <c r="E339" s="81"/>
    </row>
    <row r="340" spans="1:5" s="88" customFormat="1" x14ac:dyDescent="0.25">
      <c r="A340" s="87"/>
      <c r="B340" s="81"/>
      <c r="C340" s="81"/>
      <c r="D340" s="81"/>
      <c r="E340" s="81"/>
    </row>
    <row r="341" spans="1:5" s="88" customFormat="1" x14ac:dyDescent="0.25">
      <c r="A341" s="87"/>
      <c r="B341" s="81"/>
      <c r="C341" s="81"/>
      <c r="D341" s="81"/>
      <c r="E341" s="81"/>
    </row>
    <row r="342" spans="1:5" s="88" customFormat="1" x14ac:dyDescent="0.25">
      <c r="A342" s="87"/>
      <c r="B342" s="81"/>
      <c r="C342" s="81"/>
      <c r="D342" s="81"/>
      <c r="E342" s="81"/>
    </row>
    <row r="343" spans="1:5" s="88" customFormat="1" x14ac:dyDescent="0.25">
      <c r="A343" s="87"/>
      <c r="B343" s="81"/>
      <c r="C343" s="81"/>
      <c r="D343" s="81"/>
      <c r="E343" s="81"/>
    </row>
    <row r="344" spans="1:5" s="88" customFormat="1" x14ac:dyDescent="0.25">
      <c r="A344" s="87"/>
      <c r="B344" s="81"/>
      <c r="C344" s="81"/>
      <c r="D344" s="81"/>
      <c r="E344" s="81"/>
    </row>
    <row r="345" spans="1:5" s="88" customFormat="1" x14ac:dyDescent="0.25">
      <c r="A345" s="87"/>
      <c r="B345" s="81"/>
      <c r="C345" s="81"/>
      <c r="D345" s="81"/>
      <c r="E345" s="81"/>
    </row>
    <row r="346" spans="1:5" s="88" customFormat="1" x14ac:dyDescent="0.25">
      <c r="A346" s="87"/>
      <c r="B346" s="81"/>
      <c r="C346" s="81"/>
      <c r="D346" s="81"/>
      <c r="E346" s="81"/>
    </row>
    <row r="347" spans="1:5" s="88" customFormat="1" x14ac:dyDescent="0.25">
      <c r="A347" s="87"/>
      <c r="B347" s="81"/>
      <c r="C347" s="81"/>
      <c r="D347" s="81"/>
      <c r="E347" s="81"/>
    </row>
    <row r="348" spans="1:5" s="88" customFormat="1" x14ac:dyDescent="0.25">
      <c r="A348" s="87"/>
      <c r="B348" s="81"/>
      <c r="C348" s="81"/>
      <c r="D348" s="81"/>
      <c r="E348" s="81"/>
    </row>
    <row r="349" spans="1:5" s="88" customFormat="1" x14ac:dyDescent="0.25">
      <c r="A349" s="87"/>
      <c r="B349" s="81"/>
      <c r="C349" s="81"/>
      <c r="D349" s="81"/>
      <c r="E349" s="81"/>
    </row>
    <row r="350" spans="1:5" s="88" customFormat="1" x14ac:dyDescent="0.25">
      <c r="A350" s="87"/>
      <c r="B350" s="81"/>
      <c r="C350" s="81"/>
      <c r="D350" s="81"/>
      <c r="E350" s="81"/>
    </row>
    <row r="351" spans="1:5" s="88" customFormat="1" x14ac:dyDescent="0.25">
      <c r="A351" s="87"/>
      <c r="B351" s="81"/>
      <c r="C351" s="81"/>
      <c r="D351" s="81"/>
      <c r="E351" s="81"/>
    </row>
    <row r="352" spans="1:5" s="88" customFormat="1" x14ac:dyDescent="0.25">
      <c r="A352" s="87"/>
      <c r="B352" s="81"/>
      <c r="C352" s="81"/>
      <c r="D352" s="81"/>
      <c r="E352" s="81"/>
    </row>
    <row r="353" spans="1:5" s="88" customFormat="1" x14ac:dyDescent="0.25">
      <c r="A353" s="87"/>
      <c r="B353" s="81"/>
      <c r="C353" s="81"/>
      <c r="D353" s="81"/>
      <c r="E353" s="81"/>
    </row>
    <row r="354" spans="1:5" s="88" customFormat="1" x14ac:dyDescent="0.25">
      <c r="A354" s="87"/>
      <c r="B354" s="81"/>
      <c r="C354" s="81"/>
      <c r="D354" s="81"/>
      <c r="E354" s="81"/>
    </row>
    <row r="355" spans="1:5" s="88" customFormat="1" x14ac:dyDescent="0.25">
      <c r="A355" s="87"/>
      <c r="B355" s="81"/>
      <c r="C355" s="81"/>
      <c r="D355" s="81"/>
      <c r="E355" s="81"/>
    </row>
    <row r="356" spans="1:5" s="88" customFormat="1" x14ac:dyDescent="0.25">
      <c r="A356" s="87"/>
      <c r="B356" s="81"/>
      <c r="C356" s="81"/>
      <c r="D356" s="81"/>
      <c r="E356" s="81"/>
    </row>
    <row r="357" spans="1:5" s="88" customFormat="1" x14ac:dyDescent="0.25">
      <c r="A357" s="87"/>
      <c r="B357" s="81"/>
      <c r="C357" s="81"/>
      <c r="D357" s="81"/>
      <c r="E357" s="81"/>
    </row>
    <row r="358" spans="1:5" s="88" customFormat="1" x14ac:dyDescent="0.25">
      <c r="A358" s="87"/>
      <c r="B358" s="81"/>
      <c r="C358" s="81"/>
      <c r="D358" s="81"/>
      <c r="E358" s="81"/>
    </row>
    <row r="359" spans="1:5" s="88" customFormat="1" x14ac:dyDescent="0.25">
      <c r="A359" s="87"/>
      <c r="B359" s="81"/>
      <c r="C359" s="81"/>
      <c r="D359" s="81"/>
      <c r="E359" s="81"/>
    </row>
    <row r="360" spans="1:5" s="88" customFormat="1" x14ac:dyDescent="0.25">
      <c r="A360" s="87"/>
      <c r="B360" s="81"/>
      <c r="C360" s="81"/>
      <c r="D360" s="81"/>
      <c r="E360" s="81"/>
    </row>
    <row r="361" spans="1:5" s="88" customFormat="1" x14ac:dyDescent="0.25">
      <c r="A361" s="87"/>
      <c r="B361" s="81"/>
      <c r="C361" s="81"/>
      <c r="D361" s="81"/>
      <c r="E361" s="81"/>
    </row>
    <row r="362" spans="1:5" s="88" customFormat="1" x14ac:dyDescent="0.25">
      <c r="A362" s="87"/>
      <c r="B362" s="81"/>
      <c r="C362" s="81"/>
      <c r="D362" s="81"/>
      <c r="E362" s="81"/>
    </row>
    <row r="363" spans="1:5" s="88" customFormat="1" x14ac:dyDescent="0.25">
      <c r="A363" s="87"/>
      <c r="B363" s="81"/>
      <c r="C363" s="81"/>
      <c r="D363" s="81"/>
      <c r="E363" s="81"/>
    </row>
    <row r="364" spans="1:5" s="88" customFormat="1" x14ac:dyDescent="0.25">
      <c r="A364" s="87"/>
      <c r="B364" s="81"/>
      <c r="C364" s="81"/>
      <c r="D364" s="81"/>
      <c r="E364" s="81"/>
    </row>
    <row r="365" spans="1:5" s="88" customFormat="1" x14ac:dyDescent="0.25">
      <c r="A365" s="87"/>
      <c r="B365" s="81"/>
      <c r="C365" s="81"/>
      <c r="D365" s="81"/>
      <c r="E365" s="81"/>
    </row>
    <row r="366" spans="1:5" s="88" customFormat="1" x14ac:dyDescent="0.25">
      <c r="A366" s="87"/>
      <c r="B366" s="81"/>
      <c r="C366" s="81"/>
      <c r="D366" s="81"/>
      <c r="E366" s="81"/>
    </row>
    <row r="367" spans="1:5" s="88" customFormat="1" x14ac:dyDescent="0.25">
      <c r="A367" s="87"/>
      <c r="B367" s="81"/>
      <c r="C367" s="81"/>
      <c r="D367" s="81"/>
      <c r="E367" s="81"/>
    </row>
    <row r="368" spans="1:5" s="88" customFormat="1" x14ac:dyDescent="0.25">
      <c r="A368" s="87"/>
      <c r="B368" s="81"/>
      <c r="C368" s="81"/>
      <c r="D368" s="81"/>
      <c r="E368" s="81"/>
    </row>
    <row r="369" spans="1:5" s="88" customFormat="1" x14ac:dyDescent="0.25">
      <c r="A369" s="87"/>
      <c r="B369" s="81"/>
      <c r="C369" s="81"/>
      <c r="D369" s="81"/>
      <c r="E369" s="81"/>
    </row>
    <row r="370" spans="1:5" s="88" customFormat="1" x14ac:dyDescent="0.25">
      <c r="A370" s="87"/>
      <c r="B370" s="81"/>
      <c r="C370" s="81"/>
      <c r="D370" s="81"/>
      <c r="E370" s="81"/>
    </row>
    <row r="371" spans="1:5" s="88" customFormat="1" x14ac:dyDescent="0.25">
      <c r="A371" s="87"/>
      <c r="B371" s="81"/>
      <c r="C371" s="81"/>
      <c r="D371" s="81"/>
      <c r="E371" s="81"/>
    </row>
    <row r="372" spans="1:5" s="88" customFormat="1" x14ac:dyDescent="0.25">
      <c r="A372" s="87"/>
      <c r="B372" s="81"/>
      <c r="C372" s="81"/>
      <c r="D372" s="81"/>
      <c r="E372" s="81"/>
    </row>
    <row r="373" spans="1:5" s="88" customFormat="1" x14ac:dyDescent="0.25">
      <c r="A373" s="87"/>
      <c r="B373" s="81"/>
      <c r="C373" s="81"/>
      <c r="D373" s="81"/>
      <c r="E373" s="81"/>
    </row>
    <row r="374" spans="1:5" s="88" customFormat="1" x14ac:dyDescent="0.25">
      <c r="A374" s="87"/>
      <c r="B374" s="81"/>
      <c r="C374" s="81"/>
      <c r="D374" s="81"/>
      <c r="E374" s="81"/>
    </row>
    <row r="375" spans="1:5" s="88" customFormat="1" x14ac:dyDescent="0.25">
      <c r="A375" s="87"/>
      <c r="B375" s="81"/>
      <c r="C375" s="81"/>
      <c r="D375" s="81"/>
      <c r="E375" s="81"/>
    </row>
    <row r="376" spans="1:5" s="88" customFormat="1" x14ac:dyDescent="0.25">
      <c r="A376" s="87"/>
      <c r="B376" s="81"/>
      <c r="C376" s="81"/>
      <c r="D376" s="81"/>
      <c r="E376" s="81"/>
    </row>
    <row r="377" spans="1:5" s="88" customFormat="1" x14ac:dyDescent="0.25">
      <c r="A377" s="87"/>
      <c r="B377" s="81"/>
      <c r="C377" s="81"/>
      <c r="D377" s="81"/>
      <c r="E377" s="81"/>
    </row>
    <row r="378" spans="1:5" s="88" customFormat="1" x14ac:dyDescent="0.25">
      <c r="A378" s="87"/>
      <c r="B378" s="81"/>
      <c r="C378" s="81"/>
      <c r="D378" s="81"/>
      <c r="E378" s="81"/>
    </row>
    <row r="379" spans="1:5" s="88" customFormat="1" x14ac:dyDescent="0.25">
      <c r="A379" s="87"/>
      <c r="B379" s="81"/>
      <c r="C379" s="81"/>
      <c r="D379" s="81"/>
      <c r="E379" s="81"/>
    </row>
    <row r="380" spans="1:5" s="88" customFormat="1" x14ac:dyDescent="0.25">
      <c r="A380" s="87"/>
      <c r="B380" s="81"/>
      <c r="C380" s="81"/>
      <c r="D380" s="81"/>
      <c r="E380" s="81"/>
    </row>
    <row r="381" spans="1:5" s="88" customFormat="1" x14ac:dyDescent="0.25">
      <c r="A381" s="87"/>
      <c r="B381" s="81"/>
      <c r="C381" s="81"/>
      <c r="D381" s="81"/>
      <c r="E381" s="81"/>
    </row>
    <row r="382" spans="1:5" s="88" customFormat="1" x14ac:dyDescent="0.25">
      <c r="A382" s="87"/>
      <c r="B382" s="81"/>
      <c r="C382" s="81"/>
      <c r="D382" s="81"/>
      <c r="E382" s="81"/>
    </row>
    <row r="383" spans="1:5" s="88" customFormat="1" x14ac:dyDescent="0.25">
      <c r="A383" s="87"/>
      <c r="B383" s="81"/>
      <c r="C383" s="81"/>
      <c r="D383" s="81"/>
      <c r="E383" s="81"/>
    </row>
    <row r="384" spans="1:5" s="88" customFormat="1" x14ac:dyDescent="0.25">
      <c r="A384" s="87"/>
      <c r="B384" s="81"/>
      <c r="C384" s="81"/>
      <c r="D384" s="81"/>
      <c r="E384" s="81"/>
    </row>
    <row r="385" spans="1:5" s="88" customFormat="1" x14ac:dyDescent="0.25">
      <c r="A385" s="87"/>
      <c r="B385" s="81"/>
      <c r="C385" s="81"/>
      <c r="D385" s="81"/>
      <c r="E385" s="81"/>
    </row>
    <row r="386" spans="1:5" s="88" customFormat="1" x14ac:dyDescent="0.25">
      <c r="A386" s="87"/>
      <c r="B386" s="81"/>
      <c r="C386" s="81"/>
      <c r="D386" s="81"/>
      <c r="E386" s="81"/>
    </row>
    <row r="387" spans="1:5" s="88" customFormat="1" x14ac:dyDescent="0.25">
      <c r="A387" s="87"/>
      <c r="B387" s="81"/>
      <c r="C387" s="81"/>
      <c r="D387" s="81"/>
      <c r="E387" s="81"/>
    </row>
    <row r="388" spans="1:5" s="88" customFormat="1" x14ac:dyDescent="0.25">
      <c r="A388" s="87"/>
      <c r="B388" s="81"/>
      <c r="C388" s="81"/>
      <c r="D388" s="81"/>
      <c r="E388" s="81"/>
    </row>
    <row r="389" spans="1:5" s="88" customFormat="1" x14ac:dyDescent="0.25">
      <c r="A389" s="87"/>
      <c r="B389" s="81"/>
      <c r="C389" s="81"/>
      <c r="D389" s="81"/>
      <c r="E389" s="81"/>
    </row>
    <row r="390" spans="1:5" s="88" customFormat="1" x14ac:dyDescent="0.25">
      <c r="A390" s="87"/>
      <c r="B390" s="81"/>
      <c r="C390" s="81"/>
      <c r="D390" s="81"/>
      <c r="E390" s="81"/>
    </row>
    <row r="391" spans="1:5" s="88" customFormat="1" x14ac:dyDescent="0.25">
      <c r="A391" s="87"/>
      <c r="B391" s="81"/>
      <c r="C391" s="81"/>
      <c r="D391" s="81"/>
      <c r="E391" s="81"/>
    </row>
    <row r="392" spans="1:5" s="88" customFormat="1" x14ac:dyDescent="0.25">
      <c r="A392" s="87"/>
      <c r="B392" s="81"/>
      <c r="C392" s="81"/>
      <c r="D392" s="81"/>
      <c r="E392" s="81"/>
    </row>
    <row r="393" spans="1:5" s="88" customFormat="1" x14ac:dyDescent="0.25">
      <c r="A393" s="87"/>
      <c r="B393" s="81"/>
      <c r="C393" s="81"/>
      <c r="D393" s="81"/>
      <c r="E393" s="81"/>
    </row>
    <row r="394" spans="1:5" s="88" customFormat="1" x14ac:dyDescent="0.25">
      <c r="A394" s="87"/>
      <c r="B394" s="81"/>
      <c r="C394" s="81"/>
      <c r="D394" s="81"/>
      <c r="E394" s="81"/>
    </row>
    <row r="395" spans="1:5" s="88" customFormat="1" x14ac:dyDescent="0.25">
      <c r="A395" s="87"/>
      <c r="B395" s="81"/>
      <c r="C395" s="81"/>
      <c r="D395" s="81"/>
      <c r="E395" s="81"/>
    </row>
    <row r="396" spans="1:5" s="88" customFormat="1" x14ac:dyDescent="0.25">
      <c r="A396" s="87"/>
      <c r="B396" s="81"/>
      <c r="C396" s="81"/>
      <c r="D396" s="81"/>
      <c r="E396" s="81"/>
    </row>
    <row r="397" spans="1:5" s="88" customFormat="1" x14ac:dyDescent="0.25">
      <c r="A397" s="87"/>
      <c r="B397" s="81"/>
      <c r="C397" s="81"/>
      <c r="D397" s="81"/>
      <c r="E397" s="81"/>
    </row>
    <row r="398" spans="1:5" s="88" customFormat="1" x14ac:dyDescent="0.25">
      <c r="A398" s="87"/>
      <c r="B398" s="81"/>
      <c r="C398" s="81"/>
      <c r="D398" s="81"/>
      <c r="E398" s="81"/>
    </row>
    <row r="399" spans="1:5" s="88" customFormat="1" x14ac:dyDescent="0.25">
      <c r="A399" s="87"/>
      <c r="B399" s="81"/>
      <c r="C399" s="81"/>
      <c r="D399" s="81"/>
      <c r="E399" s="81"/>
    </row>
    <row r="400" spans="1:5" s="88" customFormat="1" x14ac:dyDescent="0.25">
      <c r="A400" s="87"/>
      <c r="B400" s="81"/>
      <c r="C400" s="81"/>
      <c r="D400" s="81"/>
      <c r="E400" s="81"/>
    </row>
    <row r="401" spans="1:5" s="88" customFormat="1" x14ac:dyDescent="0.25">
      <c r="A401" s="87"/>
      <c r="B401" s="81"/>
      <c r="C401" s="81"/>
      <c r="D401" s="81"/>
      <c r="E401" s="81"/>
    </row>
    <row r="402" spans="1:5" s="88" customFormat="1" x14ac:dyDescent="0.25">
      <c r="A402" s="87"/>
      <c r="B402" s="81"/>
      <c r="C402" s="81"/>
      <c r="D402" s="81"/>
      <c r="E402" s="81"/>
    </row>
    <row r="403" spans="1:5" s="88" customFormat="1" x14ac:dyDescent="0.25">
      <c r="A403" s="87"/>
      <c r="B403" s="81"/>
      <c r="C403" s="81"/>
      <c r="D403" s="81"/>
      <c r="E403" s="81"/>
    </row>
    <row r="404" spans="1:5" s="88" customFormat="1" x14ac:dyDescent="0.25">
      <c r="A404" s="87"/>
      <c r="B404" s="81"/>
      <c r="C404" s="81"/>
      <c r="D404" s="81"/>
      <c r="E404" s="81"/>
    </row>
    <row r="405" spans="1:5" s="88" customFormat="1" x14ac:dyDescent="0.25">
      <c r="A405" s="87"/>
      <c r="B405" s="81"/>
      <c r="C405" s="81"/>
      <c r="D405" s="81"/>
      <c r="E405" s="81"/>
    </row>
    <row r="406" spans="1:5" s="88" customFormat="1" x14ac:dyDescent="0.25">
      <c r="A406" s="87"/>
      <c r="B406" s="81"/>
      <c r="C406" s="81"/>
      <c r="D406" s="81"/>
      <c r="E406" s="81"/>
    </row>
    <row r="407" spans="1:5" s="88" customFormat="1" x14ac:dyDescent="0.25">
      <c r="A407" s="87"/>
      <c r="B407" s="81"/>
      <c r="C407" s="81"/>
      <c r="D407" s="81"/>
      <c r="E407" s="81"/>
    </row>
    <row r="408" spans="1:5" s="88" customFormat="1" x14ac:dyDescent="0.25">
      <c r="A408" s="87"/>
      <c r="B408" s="81"/>
      <c r="C408" s="81"/>
      <c r="D408" s="81"/>
      <c r="E408" s="81"/>
    </row>
    <row r="409" spans="1:5" s="88" customFormat="1" x14ac:dyDescent="0.25">
      <c r="A409" s="87"/>
      <c r="B409" s="81"/>
      <c r="C409" s="81"/>
      <c r="D409" s="81"/>
      <c r="E409" s="81"/>
    </row>
    <row r="410" spans="1:5" s="88" customFormat="1" x14ac:dyDescent="0.25">
      <c r="A410" s="87"/>
      <c r="B410" s="81"/>
      <c r="C410" s="81"/>
      <c r="D410" s="81"/>
      <c r="E410" s="81"/>
    </row>
    <row r="411" spans="1:5" s="88" customFormat="1" x14ac:dyDescent="0.25">
      <c r="A411" s="87"/>
      <c r="B411" s="81"/>
      <c r="C411" s="81"/>
      <c r="D411" s="81"/>
      <c r="E411" s="81"/>
    </row>
    <row r="412" spans="1:5" s="88" customFormat="1" x14ac:dyDescent="0.25">
      <c r="A412" s="87"/>
      <c r="B412" s="81"/>
      <c r="C412" s="81"/>
      <c r="D412" s="81"/>
      <c r="E412" s="81"/>
    </row>
    <row r="413" spans="1:5" s="88" customFormat="1" x14ac:dyDescent="0.25">
      <c r="A413" s="87"/>
      <c r="B413" s="81"/>
      <c r="C413" s="81"/>
      <c r="D413" s="81"/>
      <c r="E413" s="81"/>
    </row>
    <row r="414" spans="1:5" s="88" customFormat="1" x14ac:dyDescent="0.25">
      <c r="A414" s="87"/>
      <c r="B414" s="81"/>
      <c r="C414" s="81"/>
      <c r="D414" s="81"/>
      <c r="E414" s="81"/>
    </row>
    <row r="415" spans="1:5" s="88" customFormat="1" x14ac:dyDescent="0.25">
      <c r="A415" s="87"/>
      <c r="B415" s="81"/>
      <c r="C415" s="81"/>
      <c r="D415" s="81"/>
      <c r="E415" s="81"/>
    </row>
    <row r="416" spans="1:5" s="88" customFormat="1" x14ac:dyDescent="0.25">
      <c r="A416" s="87"/>
      <c r="B416" s="81"/>
      <c r="C416" s="81"/>
      <c r="D416" s="81"/>
      <c r="E416" s="81"/>
    </row>
    <row r="417" spans="1:5" s="88" customFormat="1" x14ac:dyDescent="0.25">
      <c r="A417" s="87"/>
      <c r="B417" s="81"/>
      <c r="C417" s="81"/>
      <c r="D417" s="81"/>
      <c r="E417" s="81"/>
    </row>
    <row r="418" spans="1:5" s="88" customFormat="1" x14ac:dyDescent="0.25">
      <c r="A418" s="87"/>
      <c r="B418" s="81"/>
      <c r="C418" s="81"/>
      <c r="D418" s="81"/>
      <c r="E418" s="81"/>
    </row>
    <row r="419" spans="1:5" s="88" customFormat="1" x14ac:dyDescent="0.25">
      <c r="A419" s="87"/>
      <c r="B419" s="81"/>
      <c r="C419" s="81"/>
      <c r="D419" s="81"/>
      <c r="E419" s="81"/>
    </row>
    <row r="420" spans="1:5" s="88" customFormat="1" x14ac:dyDescent="0.25">
      <c r="A420" s="87"/>
      <c r="B420" s="81"/>
      <c r="C420" s="81"/>
      <c r="D420" s="81"/>
      <c r="E420" s="81"/>
    </row>
    <row r="421" spans="1:5" s="88" customFormat="1" x14ac:dyDescent="0.25">
      <c r="A421" s="87"/>
      <c r="B421" s="81"/>
      <c r="C421" s="81"/>
      <c r="D421" s="81"/>
      <c r="E421" s="81"/>
    </row>
    <row r="422" spans="1:5" s="88" customFormat="1" x14ac:dyDescent="0.25">
      <c r="A422" s="87"/>
      <c r="B422" s="81"/>
      <c r="C422" s="81"/>
      <c r="D422" s="81"/>
      <c r="E422" s="81"/>
    </row>
    <row r="423" spans="1:5" s="88" customFormat="1" x14ac:dyDescent="0.25">
      <c r="A423" s="87"/>
      <c r="B423" s="81"/>
      <c r="C423" s="81"/>
      <c r="D423" s="81"/>
      <c r="E423" s="81"/>
    </row>
    <row r="424" spans="1:5" s="88" customFormat="1" x14ac:dyDescent="0.25">
      <c r="A424" s="87"/>
      <c r="B424" s="81"/>
      <c r="C424" s="81"/>
      <c r="D424" s="81"/>
      <c r="E424" s="81"/>
    </row>
    <row r="425" spans="1:5" s="88" customFormat="1" x14ac:dyDescent="0.25">
      <c r="A425" s="87"/>
      <c r="B425" s="81"/>
      <c r="C425" s="81"/>
      <c r="D425" s="81"/>
      <c r="E425" s="81"/>
    </row>
    <row r="426" spans="1:5" s="88" customFormat="1" x14ac:dyDescent="0.25">
      <c r="A426" s="87"/>
      <c r="B426" s="81"/>
      <c r="C426" s="81"/>
      <c r="D426" s="81"/>
      <c r="E426" s="81"/>
    </row>
    <row r="427" spans="1:5" s="88" customFormat="1" x14ac:dyDescent="0.25">
      <c r="A427" s="87"/>
      <c r="B427" s="81"/>
      <c r="C427" s="81"/>
      <c r="D427" s="81"/>
      <c r="E427" s="81"/>
    </row>
    <row r="428" spans="1:5" s="88" customFormat="1" x14ac:dyDescent="0.25">
      <c r="A428" s="87"/>
      <c r="B428" s="81"/>
      <c r="C428" s="81"/>
      <c r="D428" s="81"/>
      <c r="E428" s="81"/>
    </row>
    <row r="429" spans="1:5" s="88" customFormat="1" x14ac:dyDescent="0.25">
      <c r="A429" s="87"/>
      <c r="B429" s="81"/>
      <c r="C429" s="81"/>
      <c r="D429" s="81"/>
      <c r="E429" s="81"/>
    </row>
    <row r="430" spans="1:5" s="88" customFormat="1" x14ac:dyDescent="0.25">
      <c r="A430" s="87"/>
      <c r="B430" s="81"/>
      <c r="C430" s="81"/>
      <c r="D430" s="81"/>
      <c r="E430" s="81"/>
    </row>
    <row r="431" spans="1:5" s="88" customFormat="1" x14ac:dyDescent="0.25">
      <c r="A431" s="87"/>
      <c r="B431" s="81"/>
      <c r="C431" s="81"/>
      <c r="D431" s="81"/>
      <c r="E431" s="81"/>
    </row>
    <row r="432" spans="1:5" s="88" customFormat="1" x14ac:dyDescent="0.25">
      <c r="A432" s="87"/>
      <c r="B432" s="81"/>
      <c r="C432" s="81"/>
      <c r="D432" s="81"/>
      <c r="E432" s="81"/>
    </row>
    <row r="433" spans="1:5" s="88" customFormat="1" x14ac:dyDescent="0.25">
      <c r="A433" s="87"/>
      <c r="B433" s="81"/>
      <c r="C433" s="81"/>
      <c r="D433" s="81"/>
      <c r="E433" s="81"/>
    </row>
    <row r="434" spans="1:5" s="88" customFormat="1" x14ac:dyDescent="0.25">
      <c r="A434" s="87"/>
      <c r="B434" s="81"/>
      <c r="C434" s="81"/>
      <c r="D434" s="81"/>
      <c r="E434" s="81"/>
    </row>
    <row r="435" spans="1:5" s="88" customFormat="1" x14ac:dyDescent="0.25">
      <c r="A435" s="87"/>
      <c r="B435" s="81"/>
      <c r="C435" s="81"/>
      <c r="D435" s="81"/>
      <c r="E435" s="81"/>
    </row>
    <row r="436" spans="1:5" s="88" customFormat="1" x14ac:dyDescent="0.25">
      <c r="A436" s="87"/>
      <c r="B436" s="81"/>
      <c r="C436" s="81"/>
      <c r="D436" s="81"/>
      <c r="E436" s="81"/>
    </row>
    <row r="437" spans="1:5" s="88" customFormat="1" x14ac:dyDescent="0.25">
      <c r="A437" s="87"/>
      <c r="B437" s="81"/>
      <c r="C437" s="81"/>
      <c r="D437" s="81"/>
      <c r="E437" s="81"/>
    </row>
    <row r="438" spans="1:5" s="88" customFormat="1" x14ac:dyDescent="0.25">
      <c r="A438" s="87"/>
      <c r="B438" s="81"/>
      <c r="C438" s="81"/>
      <c r="D438" s="81"/>
      <c r="E438" s="81"/>
    </row>
    <row r="439" spans="1:5" s="88" customFormat="1" x14ac:dyDescent="0.25">
      <c r="A439" s="87"/>
      <c r="B439" s="81"/>
      <c r="C439" s="81"/>
      <c r="D439" s="81"/>
      <c r="E439" s="81"/>
    </row>
    <row r="440" spans="1:5" s="88" customFormat="1" x14ac:dyDescent="0.25">
      <c r="A440" s="87"/>
      <c r="B440" s="81"/>
      <c r="C440" s="81"/>
      <c r="D440" s="81"/>
      <c r="E440" s="81"/>
    </row>
    <row r="441" spans="1:5" s="88" customFormat="1" x14ac:dyDescent="0.25">
      <c r="A441" s="87"/>
      <c r="B441" s="81"/>
      <c r="C441" s="81"/>
      <c r="D441" s="81"/>
      <c r="E441" s="81"/>
    </row>
    <row r="442" spans="1:5" s="88" customFormat="1" x14ac:dyDescent="0.25">
      <c r="A442" s="87"/>
      <c r="B442" s="81"/>
      <c r="C442" s="81"/>
      <c r="D442" s="81"/>
      <c r="E442" s="81"/>
    </row>
    <row r="443" spans="1:5" s="88" customFormat="1" x14ac:dyDescent="0.25">
      <c r="A443" s="87"/>
      <c r="B443" s="81"/>
      <c r="C443" s="81"/>
      <c r="D443" s="81"/>
      <c r="E443" s="81"/>
    </row>
    <row r="444" spans="1:5" s="88" customFormat="1" x14ac:dyDescent="0.25">
      <c r="A444" s="87"/>
      <c r="B444" s="81"/>
      <c r="C444" s="81"/>
      <c r="D444" s="81"/>
      <c r="E444" s="81"/>
    </row>
    <row r="445" spans="1:5" s="88" customFormat="1" x14ac:dyDescent="0.25">
      <c r="A445" s="87"/>
      <c r="B445" s="81"/>
      <c r="C445" s="81"/>
      <c r="D445" s="81"/>
      <c r="E445" s="81"/>
    </row>
    <row r="446" spans="1:5" s="88" customFormat="1" x14ac:dyDescent="0.25">
      <c r="A446" s="87"/>
      <c r="B446" s="81"/>
      <c r="C446" s="81"/>
      <c r="D446" s="81"/>
      <c r="E446" s="81"/>
    </row>
    <row r="447" spans="1:5" s="88" customFormat="1" x14ac:dyDescent="0.25">
      <c r="A447" s="87"/>
      <c r="B447" s="81"/>
      <c r="C447" s="81"/>
      <c r="D447" s="81"/>
      <c r="E447" s="81"/>
    </row>
    <row r="448" spans="1:5" s="88" customFormat="1" x14ac:dyDescent="0.25">
      <c r="A448" s="87"/>
      <c r="B448" s="81"/>
      <c r="C448" s="81"/>
      <c r="D448" s="81"/>
      <c r="E448" s="81"/>
    </row>
    <row r="449" spans="1:5" s="88" customFormat="1" x14ac:dyDescent="0.25">
      <c r="A449" s="87"/>
      <c r="B449" s="81"/>
      <c r="C449" s="81"/>
      <c r="D449" s="81"/>
      <c r="E449" s="81"/>
    </row>
    <row r="450" spans="1:5" s="88" customFormat="1" x14ac:dyDescent="0.25">
      <c r="A450" s="87"/>
      <c r="B450" s="81"/>
      <c r="C450" s="81"/>
      <c r="D450" s="81"/>
      <c r="E450" s="81"/>
    </row>
    <row r="451" spans="1:5" s="88" customFormat="1" x14ac:dyDescent="0.25">
      <c r="A451" s="87"/>
      <c r="B451" s="81"/>
      <c r="C451" s="81"/>
      <c r="D451" s="81"/>
      <c r="E451" s="81"/>
    </row>
    <row r="452" spans="1:5" s="88" customFormat="1" x14ac:dyDescent="0.25">
      <c r="A452" s="87"/>
      <c r="B452" s="81"/>
      <c r="C452" s="81"/>
      <c r="D452" s="81"/>
      <c r="E452" s="81"/>
    </row>
    <row r="453" spans="1:5" s="88" customFormat="1" x14ac:dyDescent="0.25">
      <c r="A453" s="87"/>
      <c r="B453" s="81"/>
      <c r="C453" s="81"/>
      <c r="D453" s="81"/>
      <c r="E453" s="81"/>
    </row>
    <row r="454" spans="1:5" s="88" customFormat="1" x14ac:dyDescent="0.25">
      <c r="A454" s="87"/>
      <c r="B454" s="81"/>
      <c r="C454" s="81"/>
      <c r="D454" s="81"/>
      <c r="E454" s="81"/>
    </row>
    <row r="455" spans="1:5" s="88" customFormat="1" x14ac:dyDescent="0.25">
      <c r="A455" s="87"/>
      <c r="B455" s="81"/>
      <c r="C455" s="81"/>
      <c r="D455" s="81"/>
      <c r="E455" s="81"/>
    </row>
    <row r="456" spans="1:5" s="88" customFormat="1" x14ac:dyDescent="0.25">
      <c r="A456" s="87"/>
      <c r="B456" s="81"/>
      <c r="C456" s="81"/>
      <c r="D456" s="81"/>
      <c r="E456" s="81"/>
    </row>
    <row r="457" spans="1:5" s="88" customFormat="1" x14ac:dyDescent="0.25">
      <c r="A457" s="87"/>
      <c r="B457" s="81"/>
      <c r="C457" s="81"/>
      <c r="D457" s="81"/>
      <c r="E457" s="81"/>
    </row>
    <row r="458" spans="1:5" s="88" customFormat="1" x14ac:dyDescent="0.25">
      <c r="A458" s="87"/>
      <c r="B458" s="81"/>
      <c r="C458" s="81"/>
      <c r="D458" s="81"/>
      <c r="E458" s="81"/>
    </row>
    <row r="459" spans="1:5" s="88" customFormat="1" x14ac:dyDescent="0.25">
      <c r="A459" s="87"/>
      <c r="B459" s="81"/>
      <c r="C459" s="81"/>
      <c r="D459" s="81"/>
      <c r="E459" s="81"/>
    </row>
    <row r="460" spans="1:5" s="88" customFormat="1" x14ac:dyDescent="0.25">
      <c r="A460" s="87"/>
      <c r="B460" s="81"/>
      <c r="C460" s="81"/>
      <c r="D460" s="81"/>
      <c r="E460" s="81"/>
    </row>
    <row r="461" spans="1:5" s="88" customFormat="1" x14ac:dyDescent="0.25">
      <c r="A461" s="87"/>
      <c r="B461" s="81"/>
      <c r="C461" s="81"/>
      <c r="D461" s="81"/>
      <c r="E461" s="81"/>
    </row>
    <row r="462" spans="1:5" s="88" customFormat="1" x14ac:dyDescent="0.25">
      <c r="A462" s="87"/>
      <c r="B462" s="81"/>
      <c r="C462" s="81"/>
      <c r="D462" s="81"/>
      <c r="E462" s="81"/>
    </row>
    <row r="463" spans="1:5" s="88" customFormat="1" x14ac:dyDescent="0.25">
      <c r="A463" s="87"/>
      <c r="B463" s="81"/>
      <c r="C463" s="81"/>
      <c r="D463" s="81"/>
      <c r="E463" s="81"/>
    </row>
    <row r="464" spans="1:5" s="88" customFormat="1" x14ac:dyDescent="0.25">
      <c r="A464" s="87"/>
      <c r="B464" s="81"/>
      <c r="C464" s="81"/>
      <c r="D464" s="81"/>
      <c r="E464" s="81"/>
    </row>
    <row r="465" spans="1:5" s="88" customFormat="1" x14ac:dyDescent="0.25">
      <c r="A465" s="87"/>
      <c r="B465" s="81"/>
      <c r="C465" s="81"/>
      <c r="D465" s="81"/>
      <c r="E465" s="81"/>
    </row>
    <row r="466" spans="1:5" s="88" customFormat="1" x14ac:dyDescent="0.25">
      <c r="A466" s="87"/>
      <c r="B466" s="81"/>
      <c r="C466" s="81"/>
      <c r="D466" s="81"/>
      <c r="E466" s="81"/>
    </row>
    <row r="467" spans="1:5" s="88" customFormat="1" x14ac:dyDescent="0.25">
      <c r="A467" s="87"/>
      <c r="B467" s="81"/>
      <c r="C467" s="81"/>
      <c r="D467" s="81"/>
      <c r="E467" s="81"/>
    </row>
    <row r="468" spans="1:5" s="88" customFormat="1" x14ac:dyDescent="0.25">
      <c r="A468" s="87"/>
      <c r="B468" s="81"/>
      <c r="C468" s="81"/>
      <c r="D468" s="81"/>
      <c r="E468" s="81"/>
    </row>
    <row r="469" spans="1:5" s="88" customFormat="1" x14ac:dyDescent="0.25">
      <c r="A469" s="87"/>
      <c r="B469" s="81"/>
      <c r="C469" s="81"/>
      <c r="D469" s="81"/>
      <c r="E469" s="81"/>
    </row>
    <row r="470" spans="1:5" s="88" customFormat="1" x14ac:dyDescent="0.25">
      <c r="A470" s="87"/>
      <c r="B470" s="81"/>
      <c r="C470" s="81"/>
      <c r="D470" s="81"/>
      <c r="E470" s="81"/>
    </row>
    <row r="471" spans="1:5" s="88" customFormat="1" x14ac:dyDescent="0.25">
      <c r="A471" s="87"/>
      <c r="B471" s="81"/>
      <c r="C471" s="81"/>
      <c r="D471" s="81"/>
      <c r="E471" s="81"/>
    </row>
    <row r="472" spans="1:5" s="88" customFormat="1" x14ac:dyDescent="0.25">
      <c r="A472" s="87"/>
      <c r="B472" s="81"/>
      <c r="C472" s="81"/>
      <c r="D472" s="81"/>
      <c r="E472" s="81"/>
    </row>
    <row r="473" spans="1:5" s="88" customFormat="1" x14ac:dyDescent="0.25">
      <c r="A473" s="87"/>
      <c r="B473" s="81"/>
      <c r="C473" s="81"/>
      <c r="D473" s="81"/>
      <c r="E473" s="81"/>
    </row>
    <row r="474" spans="1:5" s="88" customFormat="1" x14ac:dyDescent="0.25">
      <c r="A474" s="87"/>
      <c r="B474" s="81"/>
      <c r="C474" s="81"/>
      <c r="D474" s="81"/>
      <c r="E474" s="81"/>
    </row>
    <row r="475" spans="1:5" s="88" customFormat="1" x14ac:dyDescent="0.25">
      <c r="A475" s="87"/>
      <c r="B475" s="81"/>
      <c r="C475" s="81"/>
      <c r="D475" s="81"/>
      <c r="E475" s="81"/>
    </row>
    <row r="476" spans="1:5" s="88" customFormat="1" x14ac:dyDescent="0.25">
      <c r="A476" s="87"/>
      <c r="B476" s="81"/>
      <c r="C476" s="81"/>
      <c r="D476" s="81"/>
      <c r="E476" s="81"/>
    </row>
    <row r="477" spans="1:5" s="88" customFormat="1" x14ac:dyDescent="0.25">
      <c r="A477" s="87"/>
      <c r="B477" s="81"/>
      <c r="C477" s="81"/>
      <c r="D477" s="81"/>
      <c r="E477" s="81"/>
    </row>
    <row r="478" spans="1:5" s="88" customFormat="1" x14ac:dyDescent="0.25">
      <c r="A478" s="87"/>
      <c r="B478" s="81"/>
      <c r="C478" s="81"/>
      <c r="D478" s="81"/>
      <c r="E478" s="81"/>
    </row>
    <row r="479" spans="1:5" s="88" customFormat="1" x14ac:dyDescent="0.25">
      <c r="A479" s="87"/>
      <c r="B479" s="81"/>
      <c r="C479" s="81"/>
      <c r="D479" s="81"/>
      <c r="E479" s="81"/>
    </row>
    <row r="480" spans="1:5" s="88" customFormat="1" x14ac:dyDescent="0.25">
      <c r="A480" s="87"/>
      <c r="B480" s="81"/>
      <c r="C480" s="81"/>
      <c r="D480" s="81"/>
      <c r="E480" s="81"/>
    </row>
    <row r="481" spans="1:5" s="88" customFormat="1" x14ac:dyDescent="0.25">
      <c r="A481" s="87"/>
      <c r="B481" s="81"/>
      <c r="C481" s="81"/>
      <c r="D481" s="81"/>
      <c r="E481" s="81"/>
    </row>
    <row r="482" spans="1:5" s="88" customFormat="1" x14ac:dyDescent="0.25">
      <c r="A482" s="87"/>
      <c r="B482" s="81"/>
      <c r="C482" s="81"/>
      <c r="D482" s="81"/>
      <c r="E482" s="81"/>
    </row>
    <row r="483" spans="1:5" s="88" customFormat="1" x14ac:dyDescent="0.25">
      <c r="A483" s="87"/>
      <c r="B483" s="81"/>
      <c r="C483" s="81"/>
      <c r="D483" s="81"/>
      <c r="E483" s="81"/>
    </row>
    <row r="484" spans="1:5" s="88" customFormat="1" x14ac:dyDescent="0.25">
      <c r="A484" s="87"/>
      <c r="B484" s="81"/>
      <c r="C484" s="81"/>
      <c r="D484" s="81"/>
      <c r="E484" s="81"/>
    </row>
    <row r="485" spans="1:5" s="88" customFormat="1" x14ac:dyDescent="0.25">
      <c r="A485" s="87"/>
      <c r="B485" s="81"/>
      <c r="C485" s="81"/>
      <c r="D485" s="81"/>
      <c r="E485" s="81"/>
    </row>
    <row r="486" spans="1:5" s="88" customFormat="1" x14ac:dyDescent="0.25">
      <c r="A486" s="87"/>
      <c r="B486" s="81"/>
      <c r="C486" s="81"/>
      <c r="D486" s="81"/>
      <c r="E486" s="81"/>
    </row>
    <row r="487" spans="1:5" s="88" customFormat="1" x14ac:dyDescent="0.25">
      <c r="A487" s="87"/>
      <c r="B487" s="81"/>
      <c r="C487" s="81"/>
      <c r="D487" s="81"/>
      <c r="E487" s="81"/>
    </row>
    <row r="488" spans="1:5" s="88" customFormat="1" x14ac:dyDescent="0.25">
      <c r="A488" s="87"/>
      <c r="B488" s="81"/>
      <c r="C488" s="81"/>
      <c r="D488" s="81"/>
      <c r="E488" s="81"/>
    </row>
    <row r="489" spans="1:5" s="88" customFormat="1" x14ac:dyDescent="0.25">
      <c r="A489" s="87"/>
      <c r="B489" s="81"/>
      <c r="C489" s="81"/>
      <c r="D489" s="81"/>
      <c r="E489" s="81"/>
    </row>
    <row r="490" spans="1:5" s="88" customFormat="1" x14ac:dyDescent="0.25">
      <c r="A490" s="87"/>
      <c r="B490" s="81"/>
      <c r="C490" s="81"/>
      <c r="D490" s="81"/>
      <c r="E490" s="81"/>
    </row>
    <row r="491" spans="1:5" s="88" customFormat="1" x14ac:dyDescent="0.25">
      <c r="A491" s="87"/>
      <c r="B491" s="81"/>
      <c r="C491" s="81"/>
      <c r="D491" s="81"/>
      <c r="E491" s="81"/>
    </row>
    <row r="492" spans="1:5" s="88" customFormat="1" x14ac:dyDescent="0.25">
      <c r="A492" s="87"/>
      <c r="B492" s="81"/>
      <c r="C492" s="81"/>
      <c r="D492" s="81"/>
      <c r="E492" s="81"/>
    </row>
    <row r="493" spans="1:5" s="88" customFormat="1" x14ac:dyDescent="0.25">
      <c r="A493" s="87"/>
      <c r="B493" s="81"/>
      <c r="C493" s="81"/>
      <c r="D493" s="81"/>
      <c r="E493" s="81"/>
    </row>
    <row r="494" spans="1:5" s="88" customFormat="1" x14ac:dyDescent="0.25">
      <c r="A494" s="87"/>
      <c r="B494" s="81"/>
      <c r="C494" s="81"/>
      <c r="D494" s="81"/>
      <c r="E494" s="81"/>
    </row>
    <row r="495" spans="1:5" s="88" customFormat="1" x14ac:dyDescent="0.25">
      <c r="A495" s="87"/>
      <c r="B495" s="81"/>
      <c r="C495" s="81"/>
      <c r="D495" s="81"/>
      <c r="E495" s="81"/>
    </row>
    <row r="496" spans="1:5" s="88" customFormat="1" x14ac:dyDescent="0.25">
      <c r="A496" s="87"/>
      <c r="B496" s="81"/>
      <c r="C496" s="81"/>
      <c r="D496" s="81"/>
      <c r="E496" s="81"/>
    </row>
    <row r="497" spans="1:5" s="88" customFormat="1" x14ac:dyDescent="0.25">
      <c r="A497" s="87"/>
      <c r="B497" s="81"/>
      <c r="C497" s="81"/>
      <c r="D497" s="81"/>
      <c r="E497" s="81"/>
    </row>
    <row r="498" spans="1:5" s="88" customFormat="1" x14ac:dyDescent="0.25">
      <c r="A498" s="87"/>
      <c r="B498" s="81"/>
      <c r="C498" s="81"/>
      <c r="D498" s="81"/>
      <c r="E498" s="81"/>
    </row>
    <row r="499" spans="1:5" s="88" customFormat="1" x14ac:dyDescent="0.25">
      <c r="A499" s="87"/>
      <c r="B499" s="81"/>
      <c r="C499" s="81"/>
      <c r="D499" s="81"/>
      <c r="E499" s="81"/>
    </row>
    <row r="500" spans="1:5" s="88" customFormat="1" x14ac:dyDescent="0.25">
      <c r="A500" s="87"/>
      <c r="B500" s="81"/>
      <c r="C500" s="81"/>
      <c r="D500" s="81"/>
      <c r="E500" s="81"/>
    </row>
    <row r="501" spans="1:5" s="88" customFormat="1" x14ac:dyDescent="0.25">
      <c r="A501" s="87"/>
      <c r="B501" s="81"/>
      <c r="C501" s="81"/>
      <c r="D501" s="81"/>
      <c r="E501" s="81"/>
    </row>
    <row r="502" spans="1:5" s="88" customFormat="1" x14ac:dyDescent="0.25">
      <c r="A502" s="87"/>
      <c r="B502" s="81"/>
      <c r="C502" s="81"/>
      <c r="D502" s="81"/>
      <c r="E502" s="81"/>
    </row>
    <row r="503" spans="1:5" s="88" customFormat="1" x14ac:dyDescent="0.25">
      <c r="A503" s="87"/>
      <c r="B503" s="81"/>
      <c r="C503" s="81"/>
      <c r="D503" s="81"/>
      <c r="E503" s="81"/>
    </row>
    <row r="504" spans="1:5" s="88" customFormat="1" x14ac:dyDescent="0.25">
      <c r="A504" s="87"/>
      <c r="B504" s="81"/>
      <c r="C504" s="81"/>
      <c r="D504" s="81"/>
      <c r="E504" s="81"/>
    </row>
    <row r="505" spans="1:5" s="88" customFormat="1" x14ac:dyDescent="0.25">
      <c r="A505" s="87"/>
      <c r="B505" s="81"/>
      <c r="C505" s="81"/>
      <c r="D505" s="81"/>
      <c r="E505" s="81"/>
    </row>
    <row r="506" spans="1:5" s="88" customFormat="1" x14ac:dyDescent="0.25">
      <c r="A506" s="87"/>
      <c r="B506" s="81"/>
      <c r="C506" s="81"/>
      <c r="D506" s="81"/>
      <c r="E506" s="81"/>
    </row>
    <row r="507" spans="1:5" s="88" customFormat="1" x14ac:dyDescent="0.25">
      <c r="A507" s="87"/>
      <c r="B507" s="81"/>
      <c r="C507" s="81"/>
      <c r="D507" s="81"/>
      <c r="E507" s="81"/>
    </row>
    <row r="508" spans="1:5" s="88" customFormat="1" x14ac:dyDescent="0.25">
      <c r="A508" s="87"/>
      <c r="B508" s="81"/>
      <c r="C508" s="81"/>
      <c r="D508" s="81"/>
      <c r="E508" s="81"/>
    </row>
    <row r="509" spans="1:5" s="88" customFormat="1" x14ac:dyDescent="0.25">
      <c r="A509" s="87"/>
      <c r="B509" s="81"/>
      <c r="C509" s="81"/>
      <c r="D509" s="81"/>
      <c r="E509" s="81"/>
    </row>
    <row r="510" spans="1:5" s="88" customFormat="1" x14ac:dyDescent="0.25">
      <c r="A510" s="87"/>
      <c r="B510" s="81"/>
      <c r="C510" s="81"/>
      <c r="D510" s="81"/>
      <c r="E510" s="81"/>
    </row>
    <row r="511" spans="1:5" s="88" customFormat="1" x14ac:dyDescent="0.25">
      <c r="A511" s="87"/>
      <c r="B511" s="81"/>
      <c r="C511" s="81"/>
      <c r="D511" s="81"/>
      <c r="E511" s="81"/>
    </row>
    <row r="512" spans="1:5" s="88" customFormat="1" x14ac:dyDescent="0.25">
      <c r="A512" s="87"/>
      <c r="B512" s="81"/>
      <c r="C512" s="81"/>
      <c r="D512" s="81"/>
      <c r="E512" s="81"/>
    </row>
    <row r="513" spans="1:5" s="88" customFormat="1" x14ac:dyDescent="0.25">
      <c r="A513" s="87"/>
      <c r="B513" s="81"/>
      <c r="C513" s="81"/>
      <c r="D513" s="81"/>
      <c r="E513" s="81"/>
    </row>
    <row r="514" spans="1:5" s="88" customFormat="1" x14ac:dyDescent="0.25">
      <c r="A514" s="87"/>
      <c r="B514" s="81"/>
      <c r="C514" s="81"/>
      <c r="D514" s="81"/>
      <c r="E514" s="81"/>
    </row>
    <row r="515" spans="1:5" s="88" customFormat="1" x14ac:dyDescent="0.25">
      <c r="A515" s="87"/>
      <c r="B515" s="81"/>
      <c r="C515" s="81"/>
      <c r="D515" s="81"/>
      <c r="E515" s="81"/>
    </row>
    <row r="516" spans="1:5" s="88" customFormat="1" x14ac:dyDescent="0.25">
      <c r="A516" s="87"/>
      <c r="B516" s="81"/>
      <c r="C516" s="81"/>
      <c r="D516" s="81"/>
      <c r="E516" s="81"/>
    </row>
    <row r="517" spans="1:5" s="88" customFormat="1" x14ac:dyDescent="0.25">
      <c r="A517" s="87"/>
      <c r="B517" s="81"/>
      <c r="C517" s="81"/>
      <c r="D517" s="81"/>
      <c r="E517" s="81"/>
    </row>
    <row r="518" spans="1:5" s="88" customFormat="1" x14ac:dyDescent="0.25">
      <c r="A518" s="87"/>
      <c r="B518" s="81"/>
      <c r="C518" s="81"/>
      <c r="D518" s="81"/>
      <c r="E518" s="81"/>
    </row>
    <row r="519" spans="1:5" s="88" customFormat="1" x14ac:dyDescent="0.25">
      <c r="A519" s="87"/>
      <c r="B519" s="81"/>
      <c r="C519" s="81"/>
      <c r="D519" s="81"/>
      <c r="E519" s="81"/>
    </row>
    <row r="520" spans="1:5" s="88" customFormat="1" x14ac:dyDescent="0.25">
      <c r="A520" s="87"/>
      <c r="B520" s="81"/>
      <c r="C520" s="81"/>
      <c r="D520" s="81"/>
      <c r="E520" s="81"/>
    </row>
    <row r="521" spans="1:5" s="88" customFormat="1" x14ac:dyDescent="0.25">
      <c r="A521" s="87"/>
      <c r="B521" s="81"/>
      <c r="C521" s="81"/>
      <c r="D521" s="81"/>
      <c r="E521" s="81"/>
    </row>
    <row r="522" spans="1:5" s="88" customFormat="1" x14ac:dyDescent="0.25">
      <c r="A522" s="87"/>
      <c r="B522" s="81"/>
      <c r="C522" s="81"/>
      <c r="D522" s="81"/>
      <c r="E522" s="81"/>
    </row>
    <row r="523" spans="1:5" s="88" customFormat="1" x14ac:dyDescent="0.25">
      <c r="A523" s="87"/>
      <c r="B523" s="81"/>
      <c r="C523" s="81"/>
      <c r="D523" s="81"/>
      <c r="E523" s="81"/>
    </row>
    <row r="524" spans="1:5" s="88" customFormat="1" x14ac:dyDescent="0.25">
      <c r="A524" s="87"/>
      <c r="B524" s="81"/>
      <c r="C524" s="81"/>
      <c r="D524" s="81"/>
      <c r="E524" s="81"/>
    </row>
    <row r="525" spans="1:5" s="88" customFormat="1" x14ac:dyDescent="0.25">
      <c r="A525" s="87"/>
      <c r="B525" s="81"/>
      <c r="C525" s="81"/>
      <c r="D525" s="81"/>
      <c r="E525" s="81"/>
    </row>
    <row r="526" spans="1:5" s="88" customFormat="1" x14ac:dyDescent="0.25">
      <c r="A526" s="87"/>
      <c r="B526" s="81"/>
      <c r="C526" s="81"/>
      <c r="D526" s="81"/>
      <c r="E526" s="81"/>
    </row>
    <row r="527" spans="1:5" s="88" customFormat="1" x14ac:dyDescent="0.25">
      <c r="A527" s="87"/>
      <c r="B527" s="81"/>
      <c r="C527" s="81"/>
      <c r="D527" s="81"/>
      <c r="E527" s="81"/>
    </row>
    <row r="528" spans="1:5" s="88" customFormat="1" x14ac:dyDescent="0.25">
      <c r="A528" s="87"/>
      <c r="B528" s="81"/>
      <c r="C528" s="81"/>
      <c r="D528" s="81"/>
      <c r="E528" s="81"/>
    </row>
    <row r="529" spans="1:5" s="88" customFormat="1" x14ac:dyDescent="0.25">
      <c r="A529" s="87"/>
      <c r="B529" s="81"/>
      <c r="C529" s="81"/>
      <c r="D529" s="81"/>
      <c r="E529" s="81"/>
    </row>
    <row r="530" spans="1:5" s="88" customFormat="1" x14ac:dyDescent="0.25">
      <c r="A530" s="87"/>
      <c r="B530" s="81"/>
      <c r="C530" s="81"/>
      <c r="D530" s="81"/>
      <c r="E530" s="81"/>
    </row>
    <row r="531" spans="1:5" s="88" customFormat="1" x14ac:dyDescent="0.25">
      <c r="A531" s="87"/>
      <c r="B531" s="81"/>
      <c r="C531" s="81"/>
      <c r="D531" s="81"/>
      <c r="E531" s="81"/>
    </row>
    <row r="532" spans="1:5" s="88" customFormat="1" x14ac:dyDescent="0.25">
      <c r="A532" s="87"/>
      <c r="B532" s="81"/>
      <c r="C532" s="81"/>
      <c r="D532" s="81"/>
      <c r="E532" s="81"/>
    </row>
    <row r="533" spans="1:5" s="88" customFormat="1" x14ac:dyDescent="0.25">
      <c r="A533" s="87"/>
      <c r="B533" s="81"/>
      <c r="C533" s="81"/>
      <c r="D533" s="81"/>
      <c r="E533" s="81"/>
    </row>
    <row r="534" spans="1:5" s="88" customFormat="1" x14ac:dyDescent="0.25">
      <c r="A534" s="87"/>
      <c r="B534" s="81"/>
      <c r="C534" s="81"/>
      <c r="D534" s="81"/>
      <c r="E534" s="81"/>
    </row>
    <row r="535" spans="1:5" s="88" customFormat="1" x14ac:dyDescent="0.25">
      <c r="A535" s="87"/>
      <c r="B535" s="81"/>
      <c r="C535" s="81"/>
      <c r="D535" s="81"/>
      <c r="E535" s="81"/>
    </row>
    <row r="536" spans="1:5" s="88" customFormat="1" x14ac:dyDescent="0.25">
      <c r="A536" s="87"/>
      <c r="B536" s="81"/>
      <c r="C536" s="81"/>
      <c r="D536" s="81"/>
      <c r="E536" s="81"/>
    </row>
    <row r="537" spans="1:5" s="88" customFormat="1" x14ac:dyDescent="0.25">
      <c r="A537" s="87"/>
      <c r="B537" s="81"/>
      <c r="C537" s="81"/>
      <c r="D537" s="81"/>
      <c r="E537" s="81"/>
    </row>
    <row r="538" spans="1:5" s="88" customFormat="1" x14ac:dyDescent="0.25">
      <c r="A538" s="87"/>
      <c r="B538" s="81"/>
      <c r="C538" s="81"/>
      <c r="D538" s="81"/>
      <c r="E538" s="81"/>
    </row>
    <row r="539" spans="1:5" s="88" customFormat="1" x14ac:dyDescent="0.25">
      <c r="A539" s="87"/>
      <c r="B539" s="81"/>
      <c r="C539" s="81"/>
      <c r="D539" s="81"/>
      <c r="E539" s="81"/>
    </row>
    <row r="540" spans="1:5" s="88" customFormat="1" x14ac:dyDescent="0.25">
      <c r="A540" s="87"/>
      <c r="B540" s="81"/>
      <c r="C540" s="81"/>
      <c r="D540" s="81"/>
      <c r="E540" s="81"/>
    </row>
    <row r="541" spans="1:5" s="88" customFormat="1" x14ac:dyDescent="0.25">
      <c r="A541" s="87"/>
      <c r="B541" s="81"/>
      <c r="C541" s="81"/>
      <c r="D541" s="81"/>
      <c r="E541" s="81"/>
    </row>
    <row r="542" spans="1:5" s="88" customFormat="1" x14ac:dyDescent="0.25">
      <c r="A542" s="87"/>
      <c r="B542" s="81"/>
      <c r="C542" s="81"/>
      <c r="D542" s="81"/>
      <c r="E542" s="81"/>
    </row>
    <row r="543" spans="1:5" s="88" customFormat="1" x14ac:dyDescent="0.25">
      <c r="A543" s="87"/>
      <c r="B543" s="81"/>
      <c r="C543" s="81"/>
      <c r="D543" s="81"/>
      <c r="E543" s="81"/>
    </row>
    <row r="544" spans="1:5" s="88" customFormat="1" x14ac:dyDescent="0.25">
      <c r="A544" s="87"/>
      <c r="B544" s="81"/>
      <c r="C544" s="81"/>
      <c r="D544" s="81"/>
      <c r="E544" s="81"/>
    </row>
    <row r="545" spans="1:5" s="88" customFormat="1" x14ac:dyDescent="0.25">
      <c r="A545" s="87"/>
      <c r="B545" s="81"/>
      <c r="C545" s="81"/>
      <c r="D545" s="81"/>
      <c r="E545" s="81"/>
    </row>
    <row r="546" spans="1:5" s="88" customFormat="1" x14ac:dyDescent="0.25">
      <c r="A546" s="87"/>
      <c r="B546" s="81"/>
      <c r="C546" s="81"/>
      <c r="D546" s="81"/>
      <c r="E546" s="81"/>
    </row>
    <row r="547" spans="1:5" s="88" customFormat="1" x14ac:dyDescent="0.25">
      <c r="A547" s="87"/>
      <c r="B547" s="81"/>
      <c r="C547" s="81"/>
      <c r="D547" s="81"/>
      <c r="E547" s="81"/>
    </row>
    <row r="548" spans="1:5" s="88" customFormat="1" x14ac:dyDescent="0.25">
      <c r="A548" s="87"/>
      <c r="B548" s="81"/>
      <c r="C548" s="81"/>
      <c r="D548" s="81"/>
      <c r="E548" s="81"/>
    </row>
    <row r="549" spans="1:5" s="88" customFormat="1" x14ac:dyDescent="0.25">
      <c r="A549" s="87"/>
      <c r="B549" s="81"/>
      <c r="C549" s="81"/>
      <c r="D549" s="81"/>
      <c r="E549" s="81"/>
    </row>
    <row r="550" spans="1:5" s="88" customFormat="1" x14ac:dyDescent="0.25">
      <c r="A550" s="87"/>
      <c r="B550" s="81"/>
      <c r="C550" s="81"/>
      <c r="D550" s="81"/>
      <c r="E550" s="81"/>
    </row>
    <row r="551" spans="1:5" s="88" customFormat="1" x14ac:dyDescent="0.25">
      <c r="A551" s="87"/>
      <c r="B551" s="81"/>
      <c r="C551" s="81"/>
      <c r="D551" s="81"/>
      <c r="E551" s="81"/>
    </row>
    <row r="552" spans="1:5" s="88" customFormat="1" x14ac:dyDescent="0.25">
      <c r="A552" s="87"/>
      <c r="B552" s="81"/>
      <c r="C552" s="81"/>
      <c r="D552" s="81"/>
      <c r="E552" s="81"/>
    </row>
    <row r="553" spans="1:5" s="88" customFormat="1" x14ac:dyDescent="0.25">
      <c r="A553" s="87"/>
      <c r="B553" s="81"/>
      <c r="C553" s="81"/>
      <c r="D553" s="81"/>
      <c r="E553" s="81"/>
    </row>
    <row r="554" spans="1:5" s="88" customFormat="1" x14ac:dyDescent="0.25">
      <c r="A554" s="87"/>
      <c r="B554" s="81"/>
      <c r="C554" s="81"/>
      <c r="D554" s="81"/>
      <c r="E554" s="81"/>
    </row>
    <row r="555" spans="1:5" s="88" customFormat="1" x14ac:dyDescent="0.25">
      <c r="A555" s="87"/>
      <c r="B555" s="81"/>
      <c r="C555" s="81"/>
      <c r="D555" s="81"/>
      <c r="E555" s="81"/>
    </row>
    <row r="556" spans="1:5" s="88" customFormat="1" x14ac:dyDescent="0.25">
      <c r="A556" s="87"/>
      <c r="B556" s="81"/>
      <c r="C556" s="81"/>
      <c r="D556" s="81"/>
      <c r="E556" s="81"/>
    </row>
    <row r="557" spans="1:5" s="88" customFormat="1" x14ac:dyDescent="0.25">
      <c r="A557" s="87"/>
      <c r="B557" s="81"/>
      <c r="C557" s="81"/>
      <c r="D557" s="81"/>
      <c r="E557" s="81"/>
    </row>
    <row r="558" spans="1:5" s="88" customFormat="1" x14ac:dyDescent="0.25">
      <c r="A558" s="87"/>
      <c r="B558" s="81"/>
      <c r="C558" s="81"/>
      <c r="D558" s="81"/>
      <c r="E558" s="81"/>
    </row>
    <row r="559" spans="1:5" s="88" customFormat="1" x14ac:dyDescent="0.25">
      <c r="A559" s="87"/>
      <c r="B559" s="81"/>
      <c r="C559" s="81"/>
      <c r="D559" s="81"/>
      <c r="E559" s="81"/>
    </row>
    <row r="560" spans="1:5" s="88" customFormat="1" x14ac:dyDescent="0.25">
      <c r="A560" s="87"/>
      <c r="B560" s="81"/>
      <c r="C560" s="81"/>
      <c r="D560" s="81"/>
      <c r="E560" s="81"/>
    </row>
    <row r="561" spans="1:5" s="88" customFormat="1" x14ac:dyDescent="0.25">
      <c r="A561" s="87"/>
      <c r="B561" s="81"/>
      <c r="C561" s="81"/>
      <c r="D561" s="81"/>
      <c r="E561" s="81"/>
    </row>
    <row r="562" spans="1:5" s="88" customFormat="1" x14ac:dyDescent="0.25">
      <c r="A562" s="87"/>
      <c r="B562" s="81"/>
      <c r="C562" s="81"/>
      <c r="D562" s="81"/>
      <c r="E562" s="81"/>
    </row>
    <row r="563" spans="1:5" s="88" customFormat="1" x14ac:dyDescent="0.25">
      <c r="A563" s="87"/>
      <c r="B563" s="81"/>
      <c r="C563" s="81"/>
      <c r="D563" s="81"/>
      <c r="E563" s="81"/>
    </row>
    <row r="564" spans="1:5" s="88" customFormat="1" x14ac:dyDescent="0.25">
      <c r="A564" s="87"/>
      <c r="B564" s="81"/>
      <c r="C564" s="81"/>
      <c r="D564" s="81"/>
      <c r="E564" s="81"/>
    </row>
    <row r="565" spans="1:5" s="88" customFormat="1" x14ac:dyDescent="0.25">
      <c r="A565" s="87"/>
      <c r="B565" s="81"/>
      <c r="C565" s="81"/>
      <c r="D565" s="81"/>
      <c r="E565" s="81"/>
    </row>
    <row r="566" spans="1:5" s="88" customFormat="1" x14ac:dyDescent="0.25">
      <c r="A566" s="87"/>
      <c r="B566" s="81"/>
      <c r="C566" s="81"/>
      <c r="D566" s="81"/>
      <c r="E566" s="81"/>
    </row>
    <row r="567" spans="1:5" s="88" customFormat="1" x14ac:dyDescent="0.25">
      <c r="A567" s="87"/>
      <c r="B567" s="81"/>
      <c r="C567" s="81"/>
      <c r="D567" s="81"/>
      <c r="E567" s="81"/>
    </row>
    <row r="568" spans="1:5" s="88" customFormat="1" x14ac:dyDescent="0.25">
      <c r="A568" s="87"/>
      <c r="B568" s="81"/>
      <c r="C568" s="81"/>
      <c r="D568" s="81"/>
      <c r="E568" s="81"/>
    </row>
    <row r="569" spans="1:5" s="88" customFormat="1" x14ac:dyDescent="0.25">
      <c r="A569" s="87"/>
      <c r="B569" s="81"/>
      <c r="C569" s="81"/>
      <c r="D569" s="81"/>
      <c r="E569" s="81"/>
    </row>
    <row r="570" spans="1:5" s="88" customFormat="1" x14ac:dyDescent="0.25">
      <c r="A570" s="87"/>
      <c r="B570" s="81"/>
      <c r="C570" s="81"/>
      <c r="D570" s="81"/>
      <c r="E570" s="81"/>
    </row>
    <row r="571" spans="1:5" s="88" customFormat="1" x14ac:dyDescent="0.25">
      <c r="A571" s="87"/>
      <c r="B571" s="81"/>
      <c r="C571" s="81"/>
      <c r="D571" s="81"/>
      <c r="E571" s="81"/>
    </row>
    <row r="572" spans="1:5" s="88" customFormat="1" x14ac:dyDescent="0.25">
      <c r="A572" s="87"/>
      <c r="B572" s="81"/>
      <c r="C572" s="81"/>
      <c r="D572" s="81"/>
      <c r="E572" s="81"/>
    </row>
    <row r="573" spans="1:5" s="88" customFormat="1" x14ac:dyDescent="0.25">
      <c r="A573" s="87"/>
      <c r="B573" s="81"/>
      <c r="C573" s="81"/>
      <c r="D573" s="81"/>
      <c r="E573" s="81"/>
    </row>
    <row r="574" spans="1:5" s="88" customFormat="1" x14ac:dyDescent="0.25">
      <c r="A574" s="87"/>
      <c r="B574" s="81"/>
      <c r="C574" s="81"/>
      <c r="D574" s="81"/>
      <c r="E574" s="81"/>
    </row>
    <row r="575" spans="1:5" s="88" customFormat="1" x14ac:dyDescent="0.25">
      <c r="A575" s="87"/>
      <c r="B575" s="81"/>
      <c r="C575" s="81"/>
      <c r="D575" s="81"/>
      <c r="E575" s="81"/>
    </row>
    <row r="576" spans="1:5" s="88" customFormat="1" x14ac:dyDescent="0.25">
      <c r="A576" s="87"/>
      <c r="B576" s="81"/>
      <c r="C576" s="81"/>
      <c r="D576" s="81"/>
      <c r="E576" s="81"/>
    </row>
    <row r="577" spans="1:5" s="88" customFormat="1" x14ac:dyDescent="0.25">
      <c r="A577" s="87"/>
      <c r="B577" s="81"/>
      <c r="C577" s="81"/>
      <c r="D577" s="81"/>
      <c r="E577" s="81"/>
    </row>
    <row r="578" spans="1:5" s="88" customFormat="1" x14ac:dyDescent="0.25">
      <c r="A578" s="87"/>
      <c r="B578" s="81"/>
      <c r="C578" s="81"/>
      <c r="D578" s="81"/>
      <c r="E578" s="81"/>
    </row>
    <row r="579" spans="1:5" s="88" customFormat="1" x14ac:dyDescent="0.25">
      <c r="A579" s="87"/>
      <c r="B579" s="81"/>
      <c r="C579" s="81"/>
      <c r="D579" s="81"/>
      <c r="E579" s="81"/>
    </row>
    <row r="580" spans="1:5" s="88" customFormat="1" x14ac:dyDescent="0.25">
      <c r="A580" s="87"/>
      <c r="B580" s="81"/>
      <c r="C580" s="81"/>
      <c r="D580" s="81"/>
      <c r="E580" s="81"/>
    </row>
    <row r="581" spans="1:5" s="88" customFormat="1" x14ac:dyDescent="0.25">
      <c r="A581" s="87"/>
      <c r="B581" s="81"/>
      <c r="C581" s="81"/>
      <c r="D581" s="81"/>
      <c r="E581" s="81"/>
    </row>
    <row r="582" spans="1:5" s="88" customFormat="1" x14ac:dyDescent="0.25">
      <c r="A582" s="87"/>
      <c r="B582" s="81"/>
      <c r="C582" s="81"/>
      <c r="D582" s="81"/>
      <c r="E582" s="81"/>
    </row>
    <row r="583" spans="1:5" s="88" customFormat="1" x14ac:dyDescent="0.25">
      <c r="A583" s="87"/>
      <c r="B583" s="81"/>
      <c r="C583" s="81"/>
      <c r="D583" s="81"/>
      <c r="E583" s="81"/>
    </row>
    <row r="584" spans="1:5" s="88" customFormat="1" x14ac:dyDescent="0.25">
      <c r="A584" s="87"/>
      <c r="B584" s="81"/>
      <c r="C584" s="81"/>
      <c r="D584" s="81"/>
      <c r="E584" s="81"/>
    </row>
    <row r="585" spans="1:5" s="88" customFormat="1" x14ac:dyDescent="0.25">
      <c r="A585" s="87"/>
      <c r="B585" s="81"/>
      <c r="C585" s="81"/>
      <c r="D585" s="81"/>
      <c r="E585" s="81"/>
    </row>
    <row r="586" spans="1:5" s="88" customFormat="1" x14ac:dyDescent="0.25">
      <c r="A586" s="87"/>
      <c r="B586" s="81"/>
      <c r="C586" s="81"/>
      <c r="D586" s="81"/>
      <c r="E586" s="81"/>
    </row>
    <row r="587" spans="1:5" s="88" customFormat="1" x14ac:dyDescent="0.25">
      <c r="A587" s="87"/>
      <c r="B587" s="81"/>
      <c r="C587" s="81"/>
      <c r="D587" s="81"/>
      <c r="E587" s="81"/>
    </row>
    <row r="588" spans="1:5" s="88" customFormat="1" x14ac:dyDescent="0.25">
      <c r="A588" s="87"/>
      <c r="B588" s="81"/>
      <c r="C588" s="81"/>
      <c r="D588" s="81"/>
      <c r="E588" s="81"/>
    </row>
    <row r="589" spans="1:5" s="88" customFormat="1" x14ac:dyDescent="0.25">
      <c r="A589" s="87"/>
      <c r="B589" s="81"/>
      <c r="C589" s="81"/>
      <c r="D589" s="81"/>
      <c r="E589" s="81"/>
    </row>
    <row r="590" spans="1:5" s="88" customFormat="1" x14ac:dyDescent="0.25">
      <c r="A590" s="87"/>
      <c r="B590" s="81"/>
      <c r="C590" s="81"/>
      <c r="D590" s="81"/>
      <c r="E590" s="81"/>
    </row>
    <row r="591" spans="1:5" s="88" customFormat="1" x14ac:dyDescent="0.25">
      <c r="A591" s="87"/>
      <c r="B591" s="81"/>
      <c r="C591" s="81"/>
      <c r="D591" s="81"/>
      <c r="E591" s="81"/>
    </row>
    <row r="592" spans="1:5" s="88" customFormat="1" x14ac:dyDescent="0.25">
      <c r="A592" s="87"/>
      <c r="B592" s="81"/>
      <c r="C592" s="81"/>
      <c r="D592" s="81"/>
      <c r="E592" s="81"/>
    </row>
    <row r="593" spans="1:5" s="88" customFormat="1" x14ac:dyDescent="0.25">
      <c r="A593" s="87"/>
      <c r="B593" s="81"/>
      <c r="C593" s="81"/>
      <c r="D593" s="81"/>
      <c r="E593" s="81"/>
    </row>
    <row r="594" spans="1:5" s="88" customFormat="1" x14ac:dyDescent="0.25">
      <c r="A594" s="87"/>
      <c r="B594" s="81"/>
      <c r="C594" s="81"/>
      <c r="D594" s="81"/>
      <c r="E594" s="81"/>
    </row>
    <row r="595" spans="1:5" s="88" customFormat="1" x14ac:dyDescent="0.25">
      <c r="A595" s="87"/>
      <c r="B595" s="81"/>
      <c r="C595" s="81"/>
      <c r="D595" s="81"/>
      <c r="E595" s="81"/>
    </row>
    <row r="596" spans="1:5" s="88" customFormat="1" x14ac:dyDescent="0.25">
      <c r="A596" s="87"/>
      <c r="B596" s="81"/>
      <c r="C596" s="81"/>
      <c r="D596" s="81"/>
      <c r="E596" s="81"/>
    </row>
  </sheetData>
  <customSheetViews>
    <customSheetView guid="{35173F07-2845-43C5-9AAA-EA2DF91EC926}" scale="90" showPageBreaks="1" fitToPage="1" hiddenRows="1" view="pageLayout">
      <selection activeCell="G5" sqref="G5"/>
      <pageMargins left="0.70866141732283472" right="0.70866141732283472" top="0.74803149606299213" bottom="0.74803149606299213" header="0.31496062992125984" footer="0.31496062992125984"/>
      <pageSetup paperSize="8" scale="77" fitToHeight="2" orientation="landscape" r:id="rId1"/>
    </customSheetView>
  </customSheetViews>
  <mergeCells count="1">
    <mergeCell ref="A4:G4"/>
  </mergeCells>
  <phoneticPr fontId="0" type="noConversion"/>
  <dataValidations disablePrompts="1" count="1">
    <dataValidation type="list" allowBlank="1" showInputMessage="1" showErrorMessage="1" sqref="F6:F8">
      <formula1>$F$32:$F$33</formula1>
    </dataValidation>
  </dataValidations>
  <pageMargins left="0.70866141732283472" right="0.70866141732283472" top="0.74803149606299213" bottom="0.74803149606299213" header="0.31496062992125984" footer="0.31496062992125984"/>
  <pageSetup paperSize="8" scale="78" fitToHeight="0"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V51"/>
  <sheetViews>
    <sheetView view="pageBreakPreview" topLeftCell="C4" zoomScale="75" zoomScaleNormal="40" zoomScaleSheetLayoutView="75" zoomScalePageLayoutView="60" workbookViewId="0">
      <selection activeCell="E16" sqref="E16"/>
    </sheetView>
  </sheetViews>
  <sheetFormatPr defaultColWidth="9.140625" defaultRowHeight="12.75" x14ac:dyDescent="0.2"/>
  <cols>
    <col min="1" max="1" width="13.140625" style="23" customWidth="1"/>
    <col min="2" max="2" width="14.28515625" style="23" customWidth="1"/>
    <col min="3" max="3" width="12.85546875" style="23" customWidth="1"/>
    <col min="4" max="4" width="18.7109375" style="23" bestFit="1" customWidth="1"/>
    <col min="5" max="5" width="70.28515625" style="23" customWidth="1"/>
    <col min="6" max="6" width="28.42578125" style="23" customWidth="1"/>
    <col min="7" max="8" width="23.42578125" style="23" customWidth="1"/>
    <col min="9" max="9" width="14.85546875" style="23" customWidth="1"/>
    <col min="10" max="10" width="15.28515625" style="23" customWidth="1"/>
    <col min="11" max="11" width="18.5703125" style="23" customWidth="1"/>
    <col min="12" max="12" width="14.5703125" style="23" customWidth="1"/>
    <col min="13" max="13" width="15.28515625" style="23" customWidth="1"/>
    <col min="14" max="14" width="15.42578125" style="23" customWidth="1"/>
    <col min="15" max="15" width="38.7109375" style="23" hidden="1" customWidth="1"/>
    <col min="16" max="16" width="75" style="93" hidden="1" customWidth="1"/>
    <col min="17" max="17" width="15.28515625" style="23" customWidth="1"/>
    <col min="18" max="18" width="18.5703125" style="23" customWidth="1"/>
    <col min="19" max="19" width="14.7109375" style="23" bestFit="1" customWidth="1"/>
    <col min="20" max="20" width="15.85546875" style="23" bestFit="1" customWidth="1"/>
    <col min="21" max="21" width="13.28515625" style="23" customWidth="1"/>
    <col min="22" max="22" width="12.7109375" style="23" customWidth="1"/>
    <col min="23" max="23" width="13.7109375" style="23" customWidth="1"/>
    <col min="24" max="24" width="41.28515625" style="23" customWidth="1"/>
    <col min="25" max="16384" width="9.140625" style="23"/>
  </cols>
  <sheetData>
    <row r="2" spans="1:22" ht="13.5" thickBot="1" x14ac:dyDescent="0.25"/>
    <row r="3" spans="1:22" s="27" customFormat="1" ht="26.25" x14ac:dyDescent="0.4">
      <c r="C3" s="352" t="s">
        <v>270</v>
      </c>
      <c r="D3" s="353"/>
      <c r="E3" s="353"/>
      <c r="F3" s="353"/>
      <c r="G3" s="354"/>
      <c r="H3" s="50"/>
      <c r="P3" s="95"/>
      <c r="U3" s="94" t="s">
        <v>121</v>
      </c>
      <c r="V3" s="94" t="s">
        <v>123</v>
      </c>
    </row>
    <row r="4" spans="1:22" s="28" customFormat="1" ht="78.75" x14ac:dyDescent="0.25">
      <c r="C4" s="29" t="s">
        <v>271</v>
      </c>
      <c r="D4" s="77" t="s">
        <v>272</v>
      </c>
      <c r="E4" s="77" t="s">
        <v>273</v>
      </c>
      <c r="F4" s="77" t="s">
        <v>287</v>
      </c>
      <c r="G4" s="30" t="s">
        <v>705</v>
      </c>
      <c r="H4" s="96"/>
      <c r="P4" s="97"/>
      <c r="U4" s="28" t="s">
        <v>120</v>
      </c>
      <c r="V4" s="28" t="s">
        <v>122</v>
      </c>
    </row>
    <row r="5" spans="1:22" s="31" customFormat="1" ht="76.5" customHeight="1" thickBot="1" x14ac:dyDescent="0.25">
      <c r="C5" s="98" t="str">
        <f>'1. Selezione del candidato'!A6</f>
        <v>SR1</v>
      </c>
      <c r="D5" s="33" t="str">
        <f>+'1. Selezione del candidato'!B6</f>
        <v>Conflitti di interesse nell'ambito della procedura di selezione</v>
      </c>
      <c r="E5" s="33" t="str">
        <f>+'1. Selezione del candidato'!C6</f>
        <v>i soggetti che partecipano alla procedura di selezione (e valutazione) delle strutture di gestione (AdG/SRA/OI) influenzano intenzionalmente la valutazione e la selezione dei candidati per favorire alcuni candidati, fornendo un trattamento di favore per la loro candidatura nella valutazione o esercitando pressioni sugli altri membri del gruppo</v>
      </c>
      <c r="F5" s="33" t="str">
        <f>'1. Selezione del candidato'!D6</f>
        <v>Autorità di gestione e beneficiari</v>
      </c>
      <c r="G5" s="34" t="str">
        <f>'1. Selezione del candidato'!E6</f>
        <v>Interno / Collusione</v>
      </c>
      <c r="H5" s="99"/>
      <c r="P5" s="100"/>
      <c r="V5" s="31" t="s">
        <v>288</v>
      </c>
    </row>
    <row r="7" spans="1:22" x14ac:dyDescent="0.2">
      <c r="G7" s="23" t="s">
        <v>127</v>
      </c>
    </row>
    <row r="8" spans="1:22" ht="26.25" customHeight="1" x14ac:dyDescent="0.4">
      <c r="A8" s="342" t="s">
        <v>289</v>
      </c>
      <c r="B8" s="342"/>
      <c r="C8" s="342"/>
      <c r="D8" s="339" t="s">
        <v>126</v>
      </c>
      <c r="E8" s="340"/>
      <c r="F8" s="340"/>
      <c r="G8" s="340"/>
      <c r="H8" s="340"/>
      <c r="I8" s="340"/>
      <c r="J8" s="340"/>
      <c r="K8" s="341"/>
      <c r="L8" s="339" t="s">
        <v>290</v>
      </c>
      <c r="M8" s="340"/>
      <c r="N8" s="340"/>
      <c r="O8" s="184"/>
    </row>
    <row r="9" spans="1:22" ht="126" x14ac:dyDescent="0.25">
      <c r="A9" s="77" t="s">
        <v>291</v>
      </c>
      <c r="B9" s="77" t="s">
        <v>292</v>
      </c>
      <c r="C9" s="77" t="s">
        <v>293</v>
      </c>
      <c r="D9" s="77" t="s">
        <v>294</v>
      </c>
      <c r="E9" s="77" t="s">
        <v>295</v>
      </c>
      <c r="F9" s="77" t="s">
        <v>125</v>
      </c>
      <c r="G9" s="77" t="s">
        <v>296</v>
      </c>
      <c r="H9" s="77" t="s">
        <v>157</v>
      </c>
      <c r="I9" s="77" t="s">
        <v>297</v>
      </c>
      <c r="J9" s="77" t="s">
        <v>298</v>
      </c>
      <c r="K9" s="77" t="s">
        <v>299</v>
      </c>
      <c r="L9" s="77" t="s">
        <v>300</v>
      </c>
      <c r="M9" s="77" t="s">
        <v>301</v>
      </c>
      <c r="N9" s="185" t="s">
        <v>302</v>
      </c>
      <c r="O9" s="77" t="s">
        <v>164</v>
      </c>
    </row>
    <row r="10" spans="1:22" ht="54" customHeight="1" x14ac:dyDescent="0.2">
      <c r="A10" s="359">
        <v>4</v>
      </c>
      <c r="B10" s="361">
        <v>2</v>
      </c>
      <c r="C10" s="363">
        <f>A10*B10</f>
        <v>8</v>
      </c>
      <c r="D10" s="19" t="s">
        <v>303</v>
      </c>
      <c r="E10" s="5" t="s">
        <v>761</v>
      </c>
      <c r="F10" s="53" t="s">
        <v>121</v>
      </c>
      <c r="G10" s="53" t="s">
        <v>121</v>
      </c>
      <c r="H10" s="167"/>
      <c r="I10" s="53" t="s">
        <v>122</v>
      </c>
      <c r="J10" s="343">
        <v>-3</v>
      </c>
      <c r="K10" s="343">
        <v>-2</v>
      </c>
      <c r="L10" s="344">
        <f>A10+J10</f>
        <v>1</v>
      </c>
      <c r="M10" s="344">
        <f>B10+K10</f>
        <v>0</v>
      </c>
      <c r="N10" s="345">
        <f>L10*M10</f>
        <v>0</v>
      </c>
      <c r="O10" s="204" t="s">
        <v>444</v>
      </c>
      <c r="P10" s="124" t="s">
        <v>128</v>
      </c>
    </row>
    <row r="11" spans="1:22" ht="58.5" customHeight="1" x14ac:dyDescent="0.2">
      <c r="A11" s="360"/>
      <c r="B11" s="362"/>
      <c r="C11" s="364"/>
      <c r="D11" s="19" t="s">
        <v>304</v>
      </c>
      <c r="E11" s="5" t="s">
        <v>239</v>
      </c>
      <c r="F11" s="53" t="s">
        <v>121</v>
      </c>
      <c r="G11" s="53" t="s">
        <v>120</v>
      </c>
      <c r="H11" s="167"/>
      <c r="I11" s="53" t="s">
        <v>122</v>
      </c>
      <c r="J11" s="343"/>
      <c r="K11" s="343"/>
      <c r="L11" s="344"/>
      <c r="M11" s="344"/>
      <c r="N11" s="345"/>
      <c r="O11" s="204" t="s">
        <v>445</v>
      </c>
      <c r="P11" s="124" t="s">
        <v>136</v>
      </c>
    </row>
    <row r="12" spans="1:22" ht="57.75" customHeight="1" x14ac:dyDescent="0.2">
      <c r="A12" s="360"/>
      <c r="B12" s="362"/>
      <c r="C12" s="364"/>
      <c r="D12" s="19" t="s">
        <v>305</v>
      </c>
      <c r="E12" s="5" t="s">
        <v>306</v>
      </c>
      <c r="F12" s="53" t="s">
        <v>121</v>
      </c>
      <c r="G12" s="53" t="s">
        <v>121</v>
      </c>
      <c r="H12" s="167"/>
      <c r="I12" s="53" t="s">
        <v>122</v>
      </c>
      <c r="J12" s="343"/>
      <c r="K12" s="343"/>
      <c r="L12" s="344"/>
      <c r="M12" s="344"/>
      <c r="N12" s="345"/>
      <c r="O12" s="204" t="s">
        <v>446</v>
      </c>
      <c r="P12" s="124" t="s">
        <v>130</v>
      </c>
    </row>
    <row r="13" spans="1:22" ht="45" customHeight="1" x14ac:dyDescent="0.2">
      <c r="A13" s="360"/>
      <c r="B13" s="362"/>
      <c r="C13" s="364"/>
      <c r="D13" s="19" t="s">
        <v>307</v>
      </c>
      <c r="E13" s="5" t="s">
        <v>308</v>
      </c>
      <c r="F13" s="53" t="s">
        <v>121</v>
      </c>
      <c r="G13" s="53" t="s">
        <v>121</v>
      </c>
      <c r="H13" s="183"/>
      <c r="I13" s="53" t="s">
        <v>122</v>
      </c>
      <c r="J13" s="343"/>
      <c r="K13" s="343"/>
      <c r="L13" s="344"/>
      <c r="M13" s="344"/>
      <c r="N13" s="345"/>
      <c r="O13" s="204" t="s">
        <v>212</v>
      </c>
      <c r="P13" s="124" t="s">
        <v>128</v>
      </c>
    </row>
    <row r="14" spans="1:22" ht="26.25" customHeight="1" x14ac:dyDescent="0.2">
      <c r="A14" s="360"/>
      <c r="B14" s="362"/>
      <c r="C14" s="364"/>
      <c r="D14" s="19" t="s">
        <v>240</v>
      </c>
      <c r="E14" s="5" t="s">
        <v>309</v>
      </c>
      <c r="F14" s="53" t="s">
        <v>121</v>
      </c>
      <c r="G14" s="53" t="s">
        <v>121</v>
      </c>
      <c r="H14" s="167"/>
      <c r="I14" s="53" t="s">
        <v>123</v>
      </c>
      <c r="J14" s="343"/>
      <c r="K14" s="343"/>
      <c r="L14" s="344"/>
      <c r="M14" s="344"/>
      <c r="N14" s="345"/>
      <c r="O14" s="204" t="s">
        <v>447</v>
      </c>
    </row>
    <row r="15" spans="1:22" ht="35.25" customHeight="1" x14ac:dyDescent="0.2">
      <c r="A15" s="360"/>
      <c r="B15" s="362"/>
      <c r="C15" s="364"/>
      <c r="D15" s="19" t="s">
        <v>241</v>
      </c>
      <c r="E15" s="5" t="s">
        <v>759</v>
      </c>
      <c r="F15" s="53" t="s">
        <v>121</v>
      </c>
      <c r="G15" s="53" t="s">
        <v>121</v>
      </c>
      <c r="H15" s="167"/>
      <c r="I15" s="53" t="s">
        <v>123</v>
      </c>
      <c r="J15" s="343"/>
      <c r="K15" s="343"/>
      <c r="L15" s="344"/>
      <c r="M15" s="344"/>
      <c r="N15" s="345"/>
      <c r="O15" s="204" t="s">
        <v>448</v>
      </c>
    </row>
    <row r="16" spans="1:22" ht="26.25" customHeight="1" x14ac:dyDescent="0.2">
      <c r="A16" s="360"/>
      <c r="B16" s="362"/>
      <c r="C16" s="364"/>
      <c r="D16" s="19" t="s">
        <v>242</v>
      </c>
      <c r="E16" s="5" t="s">
        <v>800</v>
      </c>
      <c r="F16" s="53" t="s">
        <v>121</v>
      </c>
      <c r="G16" s="53" t="s">
        <v>121</v>
      </c>
      <c r="H16" s="167"/>
      <c r="I16" s="53" t="s">
        <v>123</v>
      </c>
      <c r="J16" s="343"/>
      <c r="K16" s="343"/>
      <c r="L16" s="344"/>
      <c r="M16" s="344"/>
      <c r="N16" s="345"/>
      <c r="O16" s="204" t="s">
        <v>449</v>
      </c>
      <c r="P16" s="93" t="s">
        <v>129</v>
      </c>
    </row>
    <row r="17" spans="1:16" ht="21" customHeight="1" x14ac:dyDescent="0.2">
      <c r="A17" s="360"/>
      <c r="B17" s="362"/>
      <c r="C17" s="364"/>
      <c r="D17" s="101" t="s">
        <v>243</v>
      </c>
      <c r="E17" s="102" t="s">
        <v>760</v>
      </c>
      <c r="F17" s="53" t="s">
        <v>121</v>
      </c>
      <c r="G17" s="53" t="s">
        <v>121</v>
      </c>
      <c r="H17" s="167"/>
      <c r="I17" s="53" t="s">
        <v>122</v>
      </c>
      <c r="J17" s="343"/>
      <c r="K17" s="343"/>
      <c r="L17" s="344"/>
      <c r="M17" s="344"/>
      <c r="N17" s="345"/>
      <c r="O17" s="204" t="s">
        <v>461</v>
      </c>
      <c r="P17" s="124" t="s">
        <v>139</v>
      </c>
    </row>
    <row r="18" spans="1:16" ht="35.25" customHeight="1" x14ac:dyDescent="0.2">
      <c r="A18" s="360"/>
      <c r="B18" s="362"/>
      <c r="C18" s="364"/>
      <c r="D18" s="19" t="s">
        <v>238</v>
      </c>
      <c r="E18" s="102" t="s">
        <v>140</v>
      </c>
      <c r="F18" s="53" t="s">
        <v>121</v>
      </c>
      <c r="G18" s="53" t="s">
        <v>120</v>
      </c>
      <c r="H18" s="167"/>
      <c r="I18" s="53" t="s">
        <v>122</v>
      </c>
      <c r="J18" s="343"/>
      <c r="K18" s="343"/>
      <c r="L18" s="344"/>
      <c r="M18" s="344"/>
      <c r="N18" s="345"/>
      <c r="O18" s="205" t="s">
        <v>745</v>
      </c>
      <c r="P18" s="93" t="s">
        <v>141</v>
      </c>
    </row>
    <row r="19" spans="1:16" ht="71.25" customHeight="1" x14ac:dyDescent="0.2">
      <c r="A19" s="360"/>
      <c r="B19" s="362"/>
      <c r="C19" s="364"/>
      <c r="D19" s="5" t="s">
        <v>775</v>
      </c>
      <c r="E19" s="5" t="s">
        <v>707</v>
      </c>
      <c r="F19" s="53" t="s">
        <v>121</v>
      </c>
      <c r="G19" s="53" t="s">
        <v>120</v>
      </c>
      <c r="H19" s="167"/>
      <c r="I19" s="53" t="s">
        <v>122</v>
      </c>
      <c r="J19" s="343"/>
      <c r="K19" s="343"/>
      <c r="L19" s="344"/>
      <c r="M19" s="344"/>
      <c r="N19" s="345"/>
      <c r="O19" s="204" t="s">
        <v>208</v>
      </c>
    </row>
    <row r="20" spans="1:16" ht="75.75" customHeight="1" x14ac:dyDescent="0.2">
      <c r="A20" s="360"/>
      <c r="B20" s="362"/>
      <c r="C20" s="364"/>
      <c r="D20" s="5" t="s">
        <v>776</v>
      </c>
      <c r="E20" s="5" t="s">
        <v>137</v>
      </c>
      <c r="F20" s="227" t="s">
        <v>121</v>
      </c>
      <c r="G20" s="227" t="s">
        <v>120</v>
      </c>
      <c r="H20" s="235"/>
      <c r="I20" s="227" t="s">
        <v>122</v>
      </c>
      <c r="J20" s="343"/>
      <c r="K20" s="343"/>
      <c r="L20" s="344"/>
      <c r="M20" s="344"/>
      <c r="N20" s="345"/>
      <c r="O20" s="204"/>
    </row>
    <row r="21" spans="1:16" x14ac:dyDescent="0.2">
      <c r="O21" s="115"/>
    </row>
    <row r="22" spans="1:16" ht="26.25" customHeight="1" x14ac:dyDescent="0.4">
      <c r="A22" s="342" t="s">
        <v>290</v>
      </c>
      <c r="B22" s="342"/>
      <c r="C22" s="342"/>
      <c r="D22" s="342" t="s">
        <v>310</v>
      </c>
      <c r="E22" s="342"/>
      <c r="F22" s="342"/>
      <c r="G22" s="342"/>
      <c r="H22" s="342"/>
      <c r="I22" s="342"/>
      <c r="J22" s="342"/>
      <c r="K22" s="342"/>
      <c r="L22" s="339" t="s">
        <v>311</v>
      </c>
      <c r="M22" s="340"/>
      <c r="N22" s="340"/>
      <c r="O22" s="184"/>
    </row>
    <row r="23" spans="1:16" ht="126" x14ac:dyDescent="0.25">
      <c r="A23" s="77" t="s">
        <v>300</v>
      </c>
      <c r="B23" s="77" t="s">
        <v>301</v>
      </c>
      <c r="C23" s="77" t="s">
        <v>302</v>
      </c>
      <c r="D23" s="358" t="s">
        <v>312</v>
      </c>
      <c r="E23" s="358"/>
      <c r="F23" s="36" t="s">
        <v>226</v>
      </c>
      <c r="G23" s="347" t="s">
        <v>313</v>
      </c>
      <c r="H23" s="348"/>
      <c r="I23" s="349"/>
      <c r="J23" s="36" t="s">
        <v>314</v>
      </c>
      <c r="K23" s="36" t="s">
        <v>315</v>
      </c>
      <c r="L23" s="77" t="s">
        <v>316</v>
      </c>
      <c r="M23" s="77" t="s">
        <v>317</v>
      </c>
      <c r="N23" s="185" t="s">
        <v>318</v>
      </c>
      <c r="O23" s="77"/>
    </row>
    <row r="24" spans="1:16" s="104" customFormat="1" ht="15" customHeight="1" x14ac:dyDescent="0.2">
      <c r="A24" s="78"/>
      <c r="B24" s="78"/>
      <c r="C24" s="105"/>
      <c r="D24" s="350"/>
      <c r="E24" s="351"/>
      <c r="F24" s="53"/>
      <c r="G24" s="355"/>
      <c r="H24" s="356"/>
      <c r="I24" s="357"/>
      <c r="J24" s="53"/>
      <c r="K24" s="53"/>
      <c r="L24" s="78"/>
      <c r="M24" s="78"/>
      <c r="N24" s="188"/>
      <c r="O24" s="205"/>
      <c r="P24" s="103"/>
    </row>
    <row r="27" spans="1:16" ht="30.75" customHeight="1" x14ac:dyDescent="0.2">
      <c r="D27" s="346"/>
      <c r="E27" s="346"/>
      <c r="G27" s="346"/>
      <c r="H27" s="346"/>
      <c r="I27" s="346"/>
    </row>
    <row r="34" spans="2:8" x14ac:dyDescent="0.2">
      <c r="H34" s="23" t="s">
        <v>133</v>
      </c>
    </row>
    <row r="35" spans="2:8" x14ac:dyDescent="0.2">
      <c r="H35" s="23" t="s">
        <v>163</v>
      </c>
    </row>
    <row r="36" spans="2:8" x14ac:dyDescent="0.2">
      <c r="H36" s="23" t="s">
        <v>218</v>
      </c>
    </row>
    <row r="48" spans="2:8" x14ac:dyDescent="0.2">
      <c r="B48" s="23">
        <v>1</v>
      </c>
      <c r="C48" s="23">
        <v>-1</v>
      </c>
    </row>
    <row r="49" spans="2:3" x14ac:dyDescent="0.2">
      <c r="B49" s="23">
        <v>2</v>
      </c>
      <c r="C49" s="23">
        <v>-2</v>
      </c>
    </row>
    <row r="50" spans="2:3" x14ac:dyDescent="0.2">
      <c r="B50" s="23">
        <v>3</v>
      </c>
      <c r="C50" s="23">
        <v>-3</v>
      </c>
    </row>
    <row r="51" spans="2:3" x14ac:dyDescent="0.2">
      <c r="B51" s="23">
        <v>4</v>
      </c>
      <c r="C51" s="23">
        <v>-4</v>
      </c>
    </row>
  </sheetData>
  <customSheetViews>
    <customSheetView guid="{35173F07-2845-43C5-9AAA-EA2DF91EC926}" scale="75" showPageBreaks="1" fitToPage="1" printArea="1" view="pageBreakPreview" topLeftCell="A10">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21">
    <mergeCell ref="G27:I27"/>
    <mergeCell ref="D27:E27"/>
    <mergeCell ref="G23:I23"/>
    <mergeCell ref="D24:E24"/>
    <mergeCell ref="C3:G3"/>
    <mergeCell ref="G24:I24"/>
    <mergeCell ref="A8:C8"/>
    <mergeCell ref="D8:K8"/>
    <mergeCell ref="D23:E23"/>
    <mergeCell ref="A10:A20"/>
    <mergeCell ref="B10:B20"/>
    <mergeCell ref="C10:C20"/>
    <mergeCell ref="J10:J20"/>
    <mergeCell ref="L8:N8"/>
    <mergeCell ref="A22:C22"/>
    <mergeCell ref="L22:N22"/>
    <mergeCell ref="D22:K22"/>
    <mergeCell ref="K10:K20"/>
    <mergeCell ref="L10:L20"/>
    <mergeCell ref="M10:M20"/>
    <mergeCell ref="N10:N20"/>
  </mergeCells>
  <phoneticPr fontId="0" type="noConversion"/>
  <conditionalFormatting sqref="D10">
    <cfRule type="cellIs" dxfId="515" priority="39" operator="between">
      <formula>11</formula>
      <formula>25</formula>
    </cfRule>
    <cfRule type="cellIs" dxfId="514" priority="40" operator="between">
      <formula>6</formula>
      <formula>10</formula>
    </cfRule>
    <cfRule type="cellIs" dxfId="513" priority="41" operator="between">
      <formula>0</formula>
      <formula>5</formula>
    </cfRule>
  </conditionalFormatting>
  <conditionalFormatting sqref="A10:B10 I10:J10 F10:G17 I11:I17">
    <cfRule type="cellIs" dxfId="512" priority="38" operator="between">
      <formula>0</formula>
      <formula>0</formula>
    </cfRule>
  </conditionalFormatting>
  <conditionalFormatting sqref="C10">
    <cfRule type="cellIs" dxfId="511" priority="23" operator="between">
      <formula>8</formula>
      <formula>16</formula>
    </cfRule>
    <cfRule type="cellIs" dxfId="510" priority="24" operator="between">
      <formula>4</formula>
      <formula>6</formula>
    </cfRule>
    <cfRule type="cellIs" dxfId="509" priority="25" operator="between">
      <formula>0</formula>
      <formula>3</formula>
    </cfRule>
  </conditionalFormatting>
  <conditionalFormatting sqref="C24">
    <cfRule type="cellIs" dxfId="508" priority="20" operator="between">
      <formula>8</formula>
      <formula>16</formula>
    </cfRule>
    <cfRule type="cellIs" dxfId="507" priority="21" operator="between">
      <formula>4</formula>
      <formula>6</formula>
    </cfRule>
    <cfRule type="cellIs" dxfId="506" priority="22" operator="between">
      <formula>0</formula>
      <formula>3</formula>
    </cfRule>
  </conditionalFormatting>
  <conditionalFormatting sqref="N10">
    <cfRule type="cellIs" dxfId="505" priority="17" operator="between">
      <formula>8</formula>
      <formula>16</formula>
    </cfRule>
    <cfRule type="cellIs" dxfId="504" priority="18" operator="between">
      <formula>4</formula>
      <formula>6</formula>
    </cfRule>
    <cfRule type="cellIs" dxfId="503" priority="19" operator="between">
      <formula>0</formula>
      <formula>3</formula>
    </cfRule>
  </conditionalFormatting>
  <conditionalFormatting sqref="N24">
    <cfRule type="cellIs" dxfId="502" priority="14" operator="between">
      <formula>8</formula>
      <formula>16</formula>
    </cfRule>
    <cfRule type="cellIs" dxfId="501" priority="15" operator="between">
      <formula>4</formula>
      <formula>6</formula>
    </cfRule>
    <cfRule type="cellIs" dxfId="500" priority="16" operator="between">
      <formula>0</formula>
      <formula>3</formula>
    </cfRule>
  </conditionalFormatting>
  <conditionalFormatting sqref="F18:G20 I18:I20">
    <cfRule type="cellIs" dxfId="499" priority="13" operator="between">
      <formula>0</formula>
      <formula>0</formula>
    </cfRule>
  </conditionalFormatting>
  <conditionalFormatting sqref="H11:H13">
    <cfRule type="cellIs" dxfId="498" priority="12" operator="between">
      <formula>0</formula>
      <formula>0</formula>
    </cfRule>
  </conditionalFormatting>
  <conditionalFormatting sqref="H16:H17">
    <cfRule type="cellIs" dxfId="497" priority="10" operator="between">
      <formula>0</formula>
      <formula>0</formula>
    </cfRule>
  </conditionalFormatting>
  <conditionalFormatting sqref="H15">
    <cfRule type="cellIs" dxfId="496" priority="9" operator="between">
      <formula>0</formula>
      <formula>0</formula>
    </cfRule>
  </conditionalFormatting>
  <conditionalFormatting sqref="O16:O17">
    <cfRule type="cellIs" dxfId="495" priority="8" operator="between">
      <formula>0</formula>
      <formula>0</formula>
    </cfRule>
  </conditionalFormatting>
  <conditionalFormatting sqref="O15">
    <cfRule type="cellIs" dxfId="494" priority="7" operator="between">
      <formula>0</formula>
      <formula>0</formula>
    </cfRule>
  </conditionalFormatting>
  <conditionalFormatting sqref="O12">
    <cfRule type="cellIs" dxfId="493" priority="6" operator="between">
      <formula>0</formula>
      <formula>0</formula>
    </cfRule>
  </conditionalFormatting>
  <conditionalFormatting sqref="O11">
    <cfRule type="cellIs" dxfId="492" priority="5" operator="between">
      <formula>0</formula>
      <formula>0</formula>
    </cfRule>
  </conditionalFormatting>
  <conditionalFormatting sqref="H18:H20">
    <cfRule type="cellIs" dxfId="491" priority="4" operator="between">
      <formula>0</formula>
      <formula>0</formula>
    </cfRule>
  </conditionalFormatting>
  <conditionalFormatting sqref="O19:O20">
    <cfRule type="cellIs" dxfId="490" priority="3" operator="between">
      <formula>0</formula>
      <formula>0</formula>
    </cfRule>
  </conditionalFormatting>
  <conditionalFormatting sqref="G24">
    <cfRule type="cellIs" dxfId="489" priority="2" operator="between">
      <formula>0</formula>
      <formula>0</formula>
    </cfRule>
  </conditionalFormatting>
  <conditionalFormatting sqref="O13">
    <cfRule type="cellIs" dxfId="488" priority="1" operator="between">
      <formula>0</formula>
      <formula>0</formula>
    </cfRule>
  </conditionalFormatting>
  <dataValidations count="4">
    <dataValidation type="list" allowBlank="1" showInputMessage="1" showErrorMessage="1" sqref="J10:K10 J24:K24">
      <formula1>negative</formula1>
    </dataValidation>
    <dataValidation type="list" allowBlank="1" showInputMessage="1" showErrorMessage="1" sqref="A10:B10">
      <formula1>positive</formula1>
    </dataValidation>
    <dataValidation type="list" allowBlank="1" showInputMessage="1" showErrorMessage="1" sqref="F10:G20">
      <formula1>$U$3:$U$4</formula1>
    </dataValidation>
    <dataValidation type="list" allowBlank="1" showInputMessage="1" showErrorMessage="1" sqref="I10:I20">
      <formula1>$V$3:$V$5</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O44"/>
  <sheetViews>
    <sheetView view="pageBreakPreview" zoomScale="75" zoomScaleNormal="60" zoomScaleSheetLayoutView="75" zoomScalePageLayoutView="70" workbookViewId="0">
      <selection activeCell="D14" sqref="D14:K14"/>
    </sheetView>
  </sheetViews>
  <sheetFormatPr defaultColWidth="9.140625" defaultRowHeight="12.75" x14ac:dyDescent="0.2"/>
  <cols>
    <col min="1" max="1" width="13.140625" style="23" customWidth="1"/>
    <col min="2" max="2" width="14.28515625" style="23" customWidth="1"/>
    <col min="3" max="3" width="12.85546875" style="23" customWidth="1"/>
    <col min="4" max="4" width="17.42578125" style="23" bestFit="1" customWidth="1"/>
    <col min="5" max="5" width="70.28515625" style="23" customWidth="1"/>
    <col min="6" max="6" width="28.42578125" style="23" customWidth="1"/>
    <col min="7" max="8" width="23.42578125" style="23" customWidth="1"/>
    <col min="9" max="9" width="14.85546875" style="23" customWidth="1"/>
    <col min="10" max="10" width="15.28515625" style="23" customWidth="1"/>
    <col min="11" max="11" width="18.5703125" style="23" customWidth="1"/>
    <col min="12" max="12" width="14.5703125" style="23" customWidth="1"/>
    <col min="13" max="13" width="15.28515625" style="23" customWidth="1"/>
    <col min="14" max="14" width="15.42578125" style="23" customWidth="1"/>
    <col min="15" max="15" width="29.28515625" style="23" hidden="1" customWidth="1"/>
    <col min="16" max="16" width="15.28515625" style="23" customWidth="1"/>
    <col min="17" max="17" width="18.5703125" style="23" customWidth="1"/>
    <col min="18" max="18" width="14.7109375" style="23" bestFit="1" customWidth="1"/>
    <col min="19" max="19" width="15.85546875" style="23" bestFit="1" customWidth="1"/>
    <col min="20" max="20" width="13.28515625" style="23" customWidth="1"/>
    <col min="21" max="21" width="12.7109375" style="23" customWidth="1"/>
    <col min="22" max="22" width="13.7109375" style="23" customWidth="1"/>
    <col min="23" max="23" width="41.28515625" style="23" customWidth="1"/>
    <col min="24" max="16384" width="9.140625" style="23"/>
  </cols>
  <sheetData>
    <row r="2" spans="1:15" ht="13.5" thickBot="1" x14ac:dyDescent="0.25"/>
    <row r="3" spans="1:15" s="27" customFormat="1" ht="26.25" x14ac:dyDescent="0.4">
      <c r="C3" s="352" t="s">
        <v>270</v>
      </c>
      <c r="D3" s="353"/>
      <c r="E3" s="353"/>
      <c r="F3" s="353"/>
      <c r="G3" s="354"/>
      <c r="H3" s="50"/>
    </row>
    <row r="4" spans="1:15" s="28" customFormat="1" ht="78.75" x14ac:dyDescent="0.25">
      <c r="C4" s="29" t="s">
        <v>271</v>
      </c>
      <c r="D4" s="77" t="s">
        <v>272</v>
      </c>
      <c r="E4" s="77" t="s">
        <v>273</v>
      </c>
      <c r="F4" s="77" t="s">
        <v>287</v>
      </c>
      <c r="G4" s="30" t="s">
        <v>705</v>
      </c>
      <c r="H4" s="96"/>
    </row>
    <row r="5" spans="1:15" s="31" customFormat="1" ht="60.75" thickBot="1" x14ac:dyDescent="0.25">
      <c r="C5" s="98" t="str">
        <f>'1. Selezione del candidato'!A7</f>
        <v>SR2</v>
      </c>
      <c r="D5" s="33" t="str">
        <f>'1. Selezione del candidato'!B7</f>
        <v>False dichiarazioni da parte dei candidati</v>
      </c>
      <c r="E5" s="33" t="s">
        <v>112</v>
      </c>
      <c r="F5" s="33" t="str">
        <f>'1. Selezione del candidato'!D7</f>
        <v>Beneficiari</v>
      </c>
      <c r="G5" s="34" t="str">
        <f>'1. Selezione del candidato'!E7</f>
        <v>Esterno</v>
      </c>
      <c r="H5" s="99"/>
    </row>
    <row r="8" spans="1:15" ht="26.25" customHeight="1" x14ac:dyDescent="0.4">
      <c r="A8" s="342" t="s">
        <v>289</v>
      </c>
      <c r="B8" s="342"/>
      <c r="C8" s="342"/>
      <c r="D8" s="342" t="s">
        <v>126</v>
      </c>
      <c r="E8" s="342"/>
      <c r="F8" s="342"/>
      <c r="G8" s="342"/>
      <c r="H8" s="342"/>
      <c r="I8" s="342"/>
      <c r="J8" s="342"/>
      <c r="K8" s="342"/>
      <c r="L8" s="342" t="s">
        <v>290</v>
      </c>
      <c r="M8" s="342"/>
      <c r="N8" s="342"/>
      <c r="O8" s="115"/>
    </row>
    <row r="9" spans="1:15" ht="126" x14ac:dyDescent="0.25">
      <c r="A9" s="77" t="s">
        <v>291</v>
      </c>
      <c r="B9" s="77" t="s">
        <v>292</v>
      </c>
      <c r="C9" s="77" t="s">
        <v>293</v>
      </c>
      <c r="D9" s="77" t="s">
        <v>294</v>
      </c>
      <c r="E9" s="77" t="s">
        <v>295</v>
      </c>
      <c r="F9" s="77" t="s">
        <v>125</v>
      </c>
      <c r="G9" s="77" t="s">
        <v>296</v>
      </c>
      <c r="H9" s="77" t="s">
        <v>158</v>
      </c>
      <c r="I9" s="77" t="s">
        <v>297</v>
      </c>
      <c r="J9" s="77" t="s">
        <v>298</v>
      </c>
      <c r="K9" s="77" t="s">
        <v>299</v>
      </c>
      <c r="L9" s="77" t="s">
        <v>300</v>
      </c>
      <c r="M9" s="77" t="s">
        <v>301</v>
      </c>
      <c r="N9" s="77" t="s">
        <v>302</v>
      </c>
      <c r="O9" s="77" t="s">
        <v>164</v>
      </c>
    </row>
    <row r="10" spans="1:15" ht="58.5" customHeight="1" x14ac:dyDescent="0.2">
      <c r="A10" s="365">
        <v>3</v>
      </c>
      <c r="B10" s="365">
        <v>2</v>
      </c>
      <c r="C10" s="369">
        <f>A10*B10</f>
        <v>6</v>
      </c>
      <c r="D10" s="19" t="s">
        <v>319</v>
      </c>
      <c r="E10" s="189" t="s">
        <v>134</v>
      </c>
      <c r="F10" s="53" t="s">
        <v>132</v>
      </c>
      <c r="G10" s="53" t="s">
        <v>231</v>
      </c>
      <c r="H10" s="183"/>
      <c r="I10" s="53" t="s">
        <v>133</v>
      </c>
      <c r="J10" s="365">
        <v>-2</v>
      </c>
      <c r="K10" s="365">
        <v>-2</v>
      </c>
      <c r="L10" s="367">
        <f>A10+J10</f>
        <v>1</v>
      </c>
      <c r="M10" s="367">
        <f>B10+K10</f>
        <v>0</v>
      </c>
      <c r="N10" s="369">
        <f>L10*M10</f>
        <v>0</v>
      </c>
      <c r="O10" s="204" t="s">
        <v>737</v>
      </c>
    </row>
    <row r="11" spans="1:15" ht="54.75" customHeight="1" x14ac:dyDescent="0.2">
      <c r="A11" s="366"/>
      <c r="B11" s="366"/>
      <c r="C11" s="370"/>
      <c r="D11" s="5" t="s">
        <v>777</v>
      </c>
      <c r="E11" s="5" t="s">
        <v>320</v>
      </c>
      <c r="F11" s="53" t="s">
        <v>450</v>
      </c>
      <c r="G11" s="53" t="s">
        <v>231</v>
      </c>
      <c r="H11" s="167"/>
      <c r="I11" s="53" t="s">
        <v>133</v>
      </c>
      <c r="J11" s="366"/>
      <c r="K11" s="366"/>
      <c r="L11" s="368"/>
      <c r="M11" s="368"/>
      <c r="N11" s="370"/>
      <c r="O11" s="204" t="s">
        <v>462</v>
      </c>
    </row>
    <row r="14" spans="1:15" ht="26.25" customHeight="1" x14ac:dyDescent="0.4">
      <c r="A14" s="342" t="s">
        <v>290</v>
      </c>
      <c r="B14" s="342"/>
      <c r="C14" s="342"/>
      <c r="D14" s="342" t="s">
        <v>310</v>
      </c>
      <c r="E14" s="342"/>
      <c r="F14" s="342"/>
      <c r="G14" s="342"/>
      <c r="H14" s="342"/>
      <c r="I14" s="342"/>
      <c r="J14" s="342"/>
      <c r="K14" s="342"/>
      <c r="L14" s="342" t="s">
        <v>311</v>
      </c>
      <c r="M14" s="342"/>
      <c r="N14" s="342"/>
    </row>
    <row r="15" spans="1:15" ht="126" x14ac:dyDescent="0.25">
      <c r="A15" s="77" t="s">
        <v>300</v>
      </c>
      <c r="B15" s="77" t="s">
        <v>301</v>
      </c>
      <c r="C15" s="77" t="s">
        <v>302</v>
      </c>
      <c r="D15" s="358" t="s">
        <v>312</v>
      </c>
      <c r="E15" s="358"/>
      <c r="F15" s="77" t="s">
        <v>226</v>
      </c>
      <c r="G15" s="358" t="s">
        <v>313</v>
      </c>
      <c r="H15" s="358"/>
      <c r="I15" s="358"/>
      <c r="J15" s="77" t="s">
        <v>314</v>
      </c>
      <c r="K15" s="77" t="s">
        <v>315</v>
      </c>
      <c r="L15" s="77" t="s">
        <v>316</v>
      </c>
      <c r="M15" s="77" t="s">
        <v>317</v>
      </c>
      <c r="N15" s="77" t="s">
        <v>318</v>
      </c>
    </row>
    <row r="16" spans="1:15" ht="21" customHeight="1" x14ac:dyDescent="0.2">
      <c r="A16" s="78"/>
      <c r="B16" s="78"/>
      <c r="C16" s="105"/>
      <c r="D16" s="350"/>
      <c r="E16" s="351"/>
      <c r="F16" s="53"/>
      <c r="G16" s="371"/>
      <c r="H16" s="343"/>
      <c r="I16" s="343"/>
      <c r="J16" s="53"/>
      <c r="K16" s="53"/>
      <c r="L16" s="78"/>
      <c r="M16" s="78"/>
      <c r="N16" s="105"/>
    </row>
    <row r="40" spans="2:3" x14ac:dyDescent="0.2">
      <c r="B40" s="23">
        <v>1</v>
      </c>
      <c r="C40" s="23">
        <v>-1</v>
      </c>
    </row>
    <row r="41" spans="2:3" x14ac:dyDescent="0.2">
      <c r="B41" s="23">
        <v>2</v>
      </c>
      <c r="C41" s="23">
        <v>-2</v>
      </c>
    </row>
    <row r="42" spans="2:3" x14ac:dyDescent="0.2">
      <c r="B42" s="23">
        <v>3</v>
      </c>
      <c r="C42" s="23">
        <v>-3</v>
      </c>
    </row>
    <row r="43" spans="2:3" x14ac:dyDescent="0.2">
      <c r="B43" s="23">
        <v>4</v>
      </c>
      <c r="C43" s="23">
        <v>-4</v>
      </c>
    </row>
    <row r="44" spans="2:3" x14ac:dyDescent="0.2">
      <c r="B44" s="23">
        <v>5</v>
      </c>
      <c r="C44" s="23">
        <v>-5</v>
      </c>
    </row>
  </sheetData>
  <customSheetViews>
    <customSheetView guid="{35173F07-2845-43C5-9AAA-EA2DF91EC926}" scale="75" showPageBreaks="1" fitToPage="1" printArea="1" view="pageBreakPreview" topLeftCell="A10">
      <selection activeCell="F5" sqref="F5"/>
      <pageMargins left="0.70866141732283472" right="0.70866141732283472" top="0.74803149606299213" bottom="0.74803149606299213" header="0.31496062992125984" footer="0.31496062992125984"/>
      <pageSetup paperSize="9" scale="48" orientation="landscape" r:id="rId1"/>
    </customSheetView>
  </customSheetViews>
  <mergeCells count="19">
    <mergeCell ref="G16:I16"/>
    <mergeCell ref="A14:C14"/>
    <mergeCell ref="D14:K14"/>
    <mergeCell ref="D16:E16"/>
    <mergeCell ref="D15:E15"/>
    <mergeCell ref="G15:I15"/>
    <mergeCell ref="L14:N14"/>
    <mergeCell ref="C3:G3"/>
    <mergeCell ref="A8:C8"/>
    <mergeCell ref="D8:K8"/>
    <mergeCell ref="L8:N8"/>
    <mergeCell ref="J10:J11"/>
    <mergeCell ref="K10:K11"/>
    <mergeCell ref="L10:L11"/>
    <mergeCell ref="M10:M11"/>
    <mergeCell ref="N10:N11"/>
    <mergeCell ref="C10:C11"/>
    <mergeCell ref="B10:B11"/>
    <mergeCell ref="A10:A11"/>
  </mergeCells>
  <phoneticPr fontId="0" type="noConversion"/>
  <conditionalFormatting sqref="A10:B10 H10 J10">
    <cfRule type="cellIs" dxfId="487" priority="44" operator="between">
      <formula>0</formula>
      <formula>0</formula>
    </cfRule>
  </conditionalFormatting>
  <conditionalFormatting sqref="C10">
    <cfRule type="cellIs" dxfId="486" priority="29" operator="between">
      <formula>8</formula>
      <formula>16</formula>
    </cfRule>
    <cfRule type="cellIs" dxfId="485" priority="30" operator="between">
      <formula>4</formula>
      <formula>6</formula>
    </cfRule>
    <cfRule type="cellIs" dxfId="484" priority="31" operator="between">
      <formula>0</formula>
      <formula>3</formula>
    </cfRule>
  </conditionalFormatting>
  <conditionalFormatting sqref="C16">
    <cfRule type="cellIs" dxfId="483" priority="26" operator="between">
      <formula>8</formula>
      <formula>16</formula>
    </cfRule>
    <cfRule type="cellIs" dxfId="482" priority="27" operator="between">
      <formula>4</formula>
      <formula>6</formula>
    </cfRule>
    <cfRule type="cellIs" dxfId="481" priority="28" operator="between">
      <formula>0</formula>
      <formula>3</formula>
    </cfRule>
  </conditionalFormatting>
  <conditionalFormatting sqref="N10">
    <cfRule type="cellIs" dxfId="480" priority="23" operator="between">
      <formula>8</formula>
      <formula>16</formula>
    </cfRule>
    <cfRule type="cellIs" dxfId="479" priority="24" operator="between">
      <formula>4</formula>
      <formula>6</formula>
    </cfRule>
    <cfRule type="cellIs" dxfId="478" priority="25" operator="between">
      <formula>0</formula>
      <formula>3</formula>
    </cfRule>
  </conditionalFormatting>
  <conditionalFormatting sqref="N16">
    <cfRule type="cellIs" dxfId="477" priority="20" operator="between">
      <formula>8</formula>
      <formula>16</formula>
    </cfRule>
    <cfRule type="cellIs" dxfId="476" priority="21" operator="between">
      <formula>4</formula>
      <formula>6</formula>
    </cfRule>
    <cfRule type="cellIs" dxfId="475" priority="22" operator="between">
      <formula>0</formula>
      <formula>3</formula>
    </cfRule>
  </conditionalFormatting>
  <conditionalFormatting sqref="I10">
    <cfRule type="cellIs" dxfId="474" priority="14" operator="between">
      <formula>0</formula>
      <formula>0</formula>
    </cfRule>
  </conditionalFormatting>
  <conditionalFormatting sqref="F10">
    <cfRule type="cellIs" dxfId="473" priority="19" operator="between">
      <formula>0</formula>
      <formula>0</formula>
    </cfRule>
  </conditionalFormatting>
  <conditionalFormatting sqref="G10">
    <cfRule type="cellIs" dxfId="472" priority="13" operator="between">
      <formula>0</formula>
      <formula>0</formula>
    </cfRule>
  </conditionalFormatting>
  <conditionalFormatting sqref="H11">
    <cfRule type="cellIs" dxfId="471" priority="6" operator="between">
      <formula>0</formula>
      <formula>0</formula>
    </cfRule>
  </conditionalFormatting>
  <conditionalFormatting sqref="I11">
    <cfRule type="cellIs" dxfId="470" priority="5" operator="between">
      <formula>0</formula>
      <formula>0</formula>
    </cfRule>
  </conditionalFormatting>
  <conditionalFormatting sqref="G11">
    <cfRule type="cellIs" dxfId="469" priority="4" operator="between">
      <formula>0</formula>
      <formula>0</formula>
    </cfRule>
  </conditionalFormatting>
  <conditionalFormatting sqref="O11">
    <cfRule type="cellIs" dxfId="468" priority="2" operator="between">
      <formula>0</formula>
      <formula>0</formula>
    </cfRule>
  </conditionalFormatting>
  <conditionalFormatting sqref="O10">
    <cfRule type="cellIs" dxfId="467" priority="1" operator="between">
      <formula>0</formula>
      <formula>0</formula>
    </cfRule>
  </conditionalFormatting>
  <dataValidations count="4">
    <dataValidation type="list" allowBlank="1" showInputMessage="1" showErrorMessage="1" sqref="J16:K16 J10:K10">
      <formula1>negative</formula1>
    </dataValidation>
    <dataValidation type="list" allowBlank="1" showInputMessage="1" showErrorMessage="1" sqref="A10:B10">
      <formula1>positive</formula1>
    </dataValidation>
    <dataValidation type="list" allowBlank="1" showInputMessage="1" showErrorMessage="1" sqref="I10:I11">
      <formula1>efficacia</formula1>
    </dataValidation>
    <dataValidation type="list" allowBlank="1" showInputMessage="1" showErrorMessage="1" sqref="F10:G10 G11">
      <formula1>yn</formula1>
    </dataValidation>
  </dataValidations>
  <pageMargins left="0.70866141732283472" right="0.70866141732283472" top="0.74803149606299213" bottom="0.74803149606299213" header="0.31496062992125984" footer="0.31496062992125984"/>
  <pageSetup paperSize="8" scale="65" fitToHeight="0"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O42"/>
  <sheetViews>
    <sheetView view="pageBreakPreview" topLeftCell="B1" zoomScale="75" zoomScaleNormal="75" zoomScaleSheetLayoutView="75" workbookViewId="0">
      <selection activeCell="D10" sqref="D10"/>
    </sheetView>
  </sheetViews>
  <sheetFormatPr defaultColWidth="9.140625" defaultRowHeight="12.75" x14ac:dyDescent="0.2"/>
  <cols>
    <col min="1" max="1" width="13.140625" style="23" customWidth="1"/>
    <col min="2" max="2" width="14.28515625" style="23" customWidth="1"/>
    <col min="3" max="3" width="12.85546875" style="23" customWidth="1"/>
    <col min="4" max="4" width="12.42578125" style="23" customWidth="1"/>
    <col min="5" max="5" width="70.28515625" style="23" customWidth="1"/>
    <col min="6" max="6" width="28.42578125" style="23" customWidth="1"/>
    <col min="7" max="8" width="23.42578125" style="23" customWidth="1"/>
    <col min="9" max="9" width="14.85546875" style="23" customWidth="1"/>
    <col min="10" max="10" width="15.28515625" style="23" customWidth="1"/>
    <col min="11" max="11" width="18.5703125" style="23" customWidth="1"/>
    <col min="12" max="12" width="14.5703125" style="23" customWidth="1"/>
    <col min="13" max="13" width="15.28515625" style="23" customWidth="1"/>
    <col min="14" max="14" width="15.42578125" style="23" customWidth="1"/>
    <col min="15" max="15" width="29.28515625" style="23" hidden="1" customWidth="1"/>
    <col min="16" max="16" width="15.28515625" style="23" customWidth="1"/>
    <col min="17" max="17" width="18.5703125" style="23" customWidth="1"/>
    <col min="18" max="18" width="14.7109375" style="23" bestFit="1" customWidth="1"/>
    <col min="19" max="19" width="15.85546875" style="23" bestFit="1" customWidth="1"/>
    <col min="20" max="20" width="13.28515625" style="23" customWidth="1"/>
    <col min="21" max="21" width="12.7109375" style="23" customWidth="1"/>
    <col min="22" max="22" width="13.7109375" style="23" customWidth="1"/>
    <col min="23" max="23" width="41.28515625" style="23" customWidth="1"/>
    <col min="24" max="16384" width="9.140625" style="23"/>
  </cols>
  <sheetData>
    <row r="2" spans="1:15" ht="13.5" thickBot="1" x14ac:dyDescent="0.25"/>
    <row r="3" spans="1:15" s="27" customFormat="1" ht="26.25" x14ac:dyDescent="0.4">
      <c r="C3" s="352" t="s">
        <v>270</v>
      </c>
      <c r="D3" s="353"/>
      <c r="E3" s="353"/>
      <c r="F3" s="353"/>
      <c r="G3" s="354"/>
      <c r="H3" s="50"/>
    </row>
    <row r="4" spans="1:15" s="28" customFormat="1" ht="78.75" x14ac:dyDescent="0.25">
      <c r="C4" s="29" t="s">
        <v>271</v>
      </c>
      <c r="D4" s="77" t="s">
        <v>272</v>
      </c>
      <c r="E4" s="77" t="s">
        <v>273</v>
      </c>
      <c r="F4" s="77" t="s">
        <v>287</v>
      </c>
      <c r="G4" s="30" t="s">
        <v>705</v>
      </c>
      <c r="H4" s="96"/>
    </row>
    <row r="5" spans="1:15" s="31" customFormat="1" ht="60.75" thickBot="1" x14ac:dyDescent="0.25">
      <c r="C5" s="98" t="str">
        <f>'1. Selezione del candidato'!A8</f>
        <v>SR3</v>
      </c>
      <c r="D5" s="33" t="str">
        <f>'1. Selezione del candidato'!B8</f>
        <v>Doppio finanziamento</v>
      </c>
      <c r="E5" s="33" t="s">
        <v>321</v>
      </c>
      <c r="F5" s="33" t="str">
        <f>'1. Selezione del candidato'!D8</f>
        <v>Beneficiari</v>
      </c>
      <c r="G5" s="34" t="str">
        <f>'1. Selezione del candidato'!E8</f>
        <v>Esterno</v>
      </c>
      <c r="H5" s="99"/>
    </row>
    <row r="8" spans="1:15" ht="26.25" customHeight="1" x14ac:dyDescent="0.4">
      <c r="A8" s="339" t="s">
        <v>289</v>
      </c>
      <c r="B8" s="340"/>
      <c r="C8" s="341"/>
      <c r="D8" s="339" t="s">
        <v>126</v>
      </c>
      <c r="E8" s="340"/>
      <c r="F8" s="340"/>
      <c r="G8" s="340"/>
      <c r="H8" s="340"/>
      <c r="I8" s="340"/>
      <c r="J8" s="340"/>
      <c r="K8" s="341"/>
      <c r="L8" s="339" t="s">
        <v>290</v>
      </c>
      <c r="M8" s="340"/>
      <c r="N8" s="341"/>
      <c r="O8" s="115"/>
    </row>
    <row r="9" spans="1:15" ht="126" x14ac:dyDescent="0.25">
      <c r="A9" s="77" t="s">
        <v>291</v>
      </c>
      <c r="B9" s="77" t="s">
        <v>292</v>
      </c>
      <c r="C9" s="77" t="s">
        <v>293</v>
      </c>
      <c r="D9" s="77" t="s">
        <v>294</v>
      </c>
      <c r="E9" s="77" t="s">
        <v>295</v>
      </c>
      <c r="F9" s="77" t="s">
        <v>125</v>
      </c>
      <c r="G9" s="77" t="s">
        <v>296</v>
      </c>
      <c r="H9" s="77" t="s">
        <v>158</v>
      </c>
      <c r="I9" s="77" t="s">
        <v>297</v>
      </c>
      <c r="J9" s="77" t="s">
        <v>298</v>
      </c>
      <c r="K9" s="77" t="s">
        <v>299</v>
      </c>
      <c r="L9" s="77" t="s">
        <v>300</v>
      </c>
      <c r="M9" s="77" t="s">
        <v>301</v>
      </c>
      <c r="N9" s="77" t="s">
        <v>302</v>
      </c>
      <c r="O9" s="77" t="s">
        <v>164</v>
      </c>
    </row>
    <row r="10" spans="1:15" ht="48" customHeight="1" x14ac:dyDescent="0.2">
      <c r="A10" s="53">
        <v>1</v>
      </c>
      <c r="B10" s="53">
        <v>3</v>
      </c>
      <c r="C10" s="105">
        <f>A10*B10</f>
        <v>3</v>
      </c>
      <c r="D10" s="19" t="s">
        <v>322</v>
      </c>
      <c r="E10" s="5" t="s">
        <v>142</v>
      </c>
      <c r="F10" s="53" t="s">
        <v>132</v>
      </c>
      <c r="G10" s="53" t="s">
        <v>132</v>
      </c>
      <c r="H10" s="167"/>
      <c r="I10" s="53" t="s">
        <v>163</v>
      </c>
      <c r="J10" s="53">
        <v>-1</v>
      </c>
      <c r="K10" s="53">
        <v>-2</v>
      </c>
      <c r="L10" s="78">
        <f>A10+J10</f>
        <v>0</v>
      </c>
      <c r="M10" s="78">
        <f>B10+K10</f>
        <v>1</v>
      </c>
      <c r="N10" s="105">
        <f>L10*M10</f>
        <v>0</v>
      </c>
      <c r="O10" s="204" t="s">
        <v>451</v>
      </c>
    </row>
    <row r="11" spans="1:15" x14ac:dyDescent="0.2">
      <c r="O11" s="104"/>
    </row>
    <row r="12" spans="1:15" ht="26.25" customHeight="1" x14ac:dyDescent="0.4">
      <c r="A12" s="339" t="s">
        <v>290</v>
      </c>
      <c r="B12" s="340"/>
      <c r="C12" s="341"/>
      <c r="D12" s="342" t="s">
        <v>310</v>
      </c>
      <c r="E12" s="342"/>
      <c r="F12" s="342"/>
      <c r="G12" s="342"/>
      <c r="H12" s="342"/>
      <c r="I12" s="342"/>
      <c r="J12" s="342"/>
      <c r="K12" s="342"/>
      <c r="L12" s="339" t="s">
        <v>311</v>
      </c>
      <c r="M12" s="340"/>
      <c r="N12" s="341"/>
      <c r="O12" s="206"/>
    </row>
    <row r="13" spans="1:15" ht="126" x14ac:dyDescent="0.25">
      <c r="A13" s="77" t="s">
        <v>300</v>
      </c>
      <c r="B13" s="77" t="s">
        <v>301</v>
      </c>
      <c r="C13" s="77" t="s">
        <v>302</v>
      </c>
      <c r="D13" s="358" t="s">
        <v>312</v>
      </c>
      <c r="E13" s="358"/>
      <c r="F13" s="36" t="s">
        <v>226</v>
      </c>
      <c r="G13" s="347" t="s">
        <v>313</v>
      </c>
      <c r="H13" s="348"/>
      <c r="I13" s="349"/>
      <c r="J13" s="36" t="s">
        <v>314</v>
      </c>
      <c r="K13" s="36" t="s">
        <v>315</v>
      </c>
      <c r="L13" s="77" t="s">
        <v>316</v>
      </c>
      <c r="M13" s="77" t="s">
        <v>317</v>
      </c>
      <c r="N13" s="77" t="s">
        <v>318</v>
      </c>
      <c r="O13" s="206"/>
    </row>
    <row r="14" spans="1:15" ht="21" customHeight="1" x14ac:dyDescent="0.2">
      <c r="A14" s="78">
        <f>L10</f>
        <v>0</v>
      </c>
      <c r="B14" s="78">
        <f>M10</f>
        <v>1</v>
      </c>
      <c r="C14" s="105">
        <f>A14*B14</f>
        <v>0</v>
      </c>
      <c r="D14" s="373" t="s">
        <v>323</v>
      </c>
      <c r="E14" s="373"/>
      <c r="F14" s="106" t="s">
        <v>143</v>
      </c>
      <c r="G14" s="372" t="s">
        <v>165</v>
      </c>
      <c r="H14" s="343"/>
      <c r="I14" s="343"/>
      <c r="J14" s="53">
        <v>-1</v>
      </c>
      <c r="K14" s="53">
        <v>-1</v>
      </c>
      <c r="L14" s="78">
        <f>A14+J14</f>
        <v>-1</v>
      </c>
      <c r="M14" s="78">
        <f>B14+K14</f>
        <v>0</v>
      </c>
      <c r="N14" s="105">
        <f>L14*M14</f>
        <v>0</v>
      </c>
      <c r="O14" s="207" t="s">
        <v>166</v>
      </c>
    </row>
    <row r="38" spans="2:3" x14ac:dyDescent="0.2">
      <c r="B38" s="23">
        <v>1</v>
      </c>
      <c r="C38" s="23">
        <v>-1</v>
      </c>
    </row>
    <row r="39" spans="2:3" x14ac:dyDescent="0.2">
      <c r="B39" s="23">
        <v>2</v>
      </c>
      <c r="C39" s="23">
        <v>-2</v>
      </c>
    </row>
    <row r="40" spans="2:3" x14ac:dyDescent="0.2">
      <c r="B40" s="23">
        <v>3</v>
      </c>
      <c r="C40" s="23">
        <v>-3</v>
      </c>
    </row>
    <row r="41" spans="2:3" x14ac:dyDescent="0.2">
      <c r="B41" s="23">
        <v>4</v>
      </c>
      <c r="C41" s="23">
        <v>-4</v>
      </c>
    </row>
    <row r="42" spans="2:3" x14ac:dyDescent="0.2">
      <c r="B42" s="23">
        <v>5</v>
      </c>
      <c r="C42" s="23">
        <v>-5</v>
      </c>
    </row>
  </sheetData>
  <customSheetViews>
    <customSheetView guid="{35173F07-2845-43C5-9AAA-EA2DF91EC926}" scale="75" showPageBreaks="1" fitToPage="1" printArea="1" view="pageBreakPreview">
      <selection activeCell="F10" sqref="F10"/>
      <pageMargins left="0.70866141732283472" right="0.70866141732283472" top="0.74803149606299213" bottom="0.74803149606299213" header="0.31496062992125984" footer="0.31496062992125984"/>
      <pageSetup paperSize="9" scale="48" orientation="landscape" r:id="rId1"/>
    </customSheetView>
  </customSheetViews>
  <mergeCells count="11">
    <mergeCell ref="G14:I14"/>
    <mergeCell ref="A12:C12"/>
    <mergeCell ref="D12:K12"/>
    <mergeCell ref="D14:E14"/>
    <mergeCell ref="D13:E13"/>
    <mergeCell ref="G13:I13"/>
    <mergeCell ref="L12:N12"/>
    <mergeCell ref="C3:G3"/>
    <mergeCell ref="A8:C8"/>
    <mergeCell ref="D8:K8"/>
    <mergeCell ref="L8:N8"/>
  </mergeCells>
  <phoneticPr fontId="0" type="noConversion"/>
  <conditionalFormatting sqref="A10:B10 J10 H10">
    <cfRule type="cellIs" dxfId="466" priority="34" operator="between">
      <formula>0</formula>
      <formula>0</formula>
    </cfRule>
  </conditionalFormatting>
  <conditionalFormatting sqref="C10">
    <cfRule type="cellIs" dxfId="465" priority="19" operator="between">
      <formula>8</formula>
      <formula>16</formula>
    </cfRule>
    <cfRule type="cellIs" dxfId="464" priority="20" operator="between">
      <formula>4</formula>
      <formula>6</formula>
    </cfRule>
    <cfRule type="cellIs" dxfId="463" priority="21" operator="between">
      <formula>0</formula>
      <formula>3</formula>
    </cfRule>
  </conditionalFormatting>
  <conditionalFormatting sqref="C14">
    <cfRule type="cellIs" dxfId="462" priority="16" operator="between">
      <formula>8</formula>
      <formula>16</formula>
    </cfRule>
    <cfRule type="cellIs" dxfId="461" priority="17" operator="between">
      <formula>4</formula>
      <formula>6</formula>
    </cfRule>
    <cfRule type="cellIs" dxfId="460" priority="18" operator="between">
      <formula>0</formula>
      <formula>3</formula>
    </cfRule>
  </conditionalFormatting>
  <conditionalFormatting sqref="N14">
    <cfRule type="cellIs" dxfId="459" priority="13" operator="between">
      <formula>8</formula>
      <formula>16</formula>
    </cfRule>
    <cfRule type="cellIs" dxfId="458" priority="14" operator="between">
      <formula>4</formula>
      <formula>6</formula>
    </cfRule>
    <cfRule type="cellIs" dxfId="457" priority="15" operator="between">
      <formula>0</formula>
      <formula>3</formula>
    </cfRule>
  </conditionalFormatting>
  <conditionalFormatting sqref="N10">
    <cfRule type="cellIs" dxfId="456" priority="10" operator="between">
      <formula>8</formula>
      <formula>16</formula>
    </cfRule>
    <cfRule type="cellIs" dxfId="455" priority="11" operator="between">
      <formula>4</formula>
      <formula>6</formula>
    </cfRule>
    <cfRule type="cellIs" dxfId="454" priority="12" operator="between">
      <formula>0</formula>
      <formula>3</formula>
    </cfRule>
  </conditionalFormatting>
  <conditionalFormatting sqref="F10">
    <cfRule type="cellIs" dxfId="453" priority="4" operator="between">
      <formula>0</formula>
      <formula>0</formula>
    </cfRule>
  </conditionalFormatting>
  <conditionalFormatting sqref="G10">
    <cfRule type="cellIs" dxfId="452" priority="3" operator="between">
      <formula>0</formula>
      <formula>0</formula>
    </cfRule>
  </conditionalFormatting>
  <conditionalFormatting sqref="I10">
    <cfRule type="cellIs" dxfId="451" priority="2" operator="between">
      <formula>0</formula>
      <formula>0</formula>
    </cfRule>
  </conditionalFormatting>
  <conditionalFormatting sqref="O10">
    <cfRule type="cellIs" dxfId="450"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4:K14 J10:K10">
      <formula1>negative</formula1>
    </dataValidation>
    <dataValidation type="list" allowBlank="1" showInputMessage="1" showErrorMessage="1" sqref="F10:G10">
      <formula1>yn</formula1>
    </dataValidation>
    <dataValidation type="list" allowBlank="1" showInputMessage="1" showErrorMessage="1" sqref="I10">
      <formula1>efficacia</formula1>
    </dataValidation>
  </dataValidations>
  <pageMargins left="0.70866141732283472" right="0.70866141732283472" top="0.74803149606299213" bottom="0.74803149606299213" header="0.31496062992125984" footer="0.31496062992125984"/>
  <pageSetup paperSize="8" scale="67" fitToHeight="0"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4"/>
  <sheetViews>
    <sheetView view="pageBreakPreview" topLeftCell="A7" zoomScale="75" zoomScaleNormal="75" zoomScaleSheetLayoutView="75" workbookViewId="0">
      <selection activeCell="B12" sqref="B12"/>
    </sheetView>
  </sheetViews>
  <sheetFormatPr defaultColWidth="8.85546875" defaultRowHeight="15.75" x14ac:dyDescent="0.2"/>
  <cols>
    <col min="1" max="1" width="10" style="62" customWidth="1"/>
    <col min="2" max="2" width="33.7109375" style="55" customWidth="1"/>
    <col min="3" max="4" width="51.42578125" style="55" customWidth="1"/>
    <col min="5" max="5" width="53.7109375" style="55" bestFit="1" customWidth="1"/>
    <col min="6" max="6" width="18.7109375" style="55" bestFit="1" customWidth="1"/>
    <col min="7" max="7" width="14.140625" style="56" customWidth="1"/>
    <col min="8" max="8" width="61.42578125" style="56" customWidth="1"/>
    <col min="9" max="10" width="8.85546875" style="56" customWidth="1"/>
    <col min="11" max="16384" width="8.85546875" style="56"/>
  </cols>
  <sheetData>
    <row r="2" spans="1:8" ht="26.25" x14ac:dyDescent="0.2">
      <c r="A2" s="54" t="s">
        <v>423</v>
      </c>
    </row>
    <row r="4" spans="1:8" s="57" customFormat="1" ht="38.25" customHeight="1" x14ac:dyDescent="0.2">
      <c r="A4" s="378" t="s">
        <v>9</v>
      </c>
      <c r="B4" s="378"/>
      <c r="C4" s="378"/>
      <c r="D4" s="378"/>
      <c r="E4" s="378"/>
      <c r="F4" s="378"/>
      <c r="G4" s="378"/>
      <c r="H4" s="378"/>
    </row>
    <row r="5" spans="1:8" s="60" customFormat="1" ht="119.25" customHeight="1" x14ac:dyDescent="0.2">
      <c r="A5" s="58" t="s">
        <v>10</v>
      </c>
      <c r="B5" s="58" t="s">
        <v>11</v>
      </c>
      <c r="C5" s="58" t="s">
        <v>12</v>
      </c>
      <c r="D5" s="58" t="s">
        <v>13</v>
      </c>
      <c r="E5" s="58" t="s">
        <v>734</v>
      </c>
      <c r="F5" s="58" t="s">
        <v>705</v>
      </c>
      <c r="G5" s="59" t="s">
        <v>113</v>
      </c>
      <c r="H5" s="59" t="s">
        <v>14</v>
      </c>
    </row>
    <row r="6" spans="1:8" s="61" customFormat="1" ht="26.25" x14ac:dyDescent="0.2">
      <c r="A6" s="374" t="s">
        <v>227</v>
      </c>
      <c r="B6" s="374"/>
      <c r="C6" s="374"/>
      <c r="D6" s="374"/>
      <c r="E6" s="374"/>
      <c r="F6" s="374"/>
      <c r="G6" s="374"/>
      <c r="H6" s="374"/>
    </row>
    <row r="7" spans="1:8" ht="134.25" customHeight="1" x14ac:dyDescent="0.2">
      <c r="A7" s="42" t="s">
        <v>15</v>
      </c>
      <c r="B7" s="43" t="s">
        <v>16</v>
      </c>
      <c r="C7" s="43" t="s">
        <v>17</v>
      </c>
      <c r="D7" s="43" t="s">
        <v>324</v>
      </c>
      <c r="E7" s="44" t="s">
        <v>18</v>
      </c>
      <c r="F7" s="44" t="s">
        <v>19</v>
      </c>
      <c r="G7" s="53" t="s">
        <v>486</v>
      </c>
      <c r="H7" s="35"/>
    </row>
    <row r="8" spans="1:8" ht="163.5" customHeight="1" x14ac:dyDescent="0.2">
      <c r="A8" s="42" t="s">
        <v>20</v>
      </c>
      <c r="B8" s="43" t="s">
        <v>21</v>
      </c>
      <c r="C8" s="44" t="s">
        <v>22</v>
      </c>
      <c r="D8" s="44" t="s">
        <v>114</v>
      </c>
      <c r="E8" s="44" t="s">
        <v>23</v>
      </c>
      <c r="F8" s="44" t="s">
        <v>24</v>
      </c>
      <c r="G8" s="53" t="s">
        <v>486</v>
      </c>
      <c r="H8" s="35"/>
    </row>
    <row r="9" spans="1:8" ht="197.25" customHeight="1" x14ac:dyDescent="0.2">
      <c r="A9" s="39" t="s">
        <v>25</v>
      </c>
      <c r="B9" s="13" t="s">
        <v>26</v>
      </c>
      <c r="C9" s="13" t="s">
        <v>228</v>
      </c>
      <c r="D9" s="13" t="s">
        <v>115</v>
      </c>
      <c r="E9" s="25" t="s">
        <v>27</v>
      </c>
      <c r="F9" s="25" t="s">
        <v>28</v>
      </c>
      <c r="G9" s="53" t="s">
        <v>486</v>
      </c>
      <c r="H9" s="35"/>
    </row>
    <row r="10" spans="1:8" ht="182.25" customHeight="1" x14ac:dyDescent="0.2">
      <c r="A10" s="39" t="s">
        <v>29</v>
      </c>
      <c r="B10" s="25" t="s">
        <v>30</v>
      </c>
      <c r="C10" s="25" t="s">
        <v>31</v>
      </c>
      <c r="D10" s="25" t="s">
        <v>116</v>
      </c>
      <c r="E10" s="25" t="s">
        <v>32</v>
      </c>
      <c r="F10" s="25" t="s">
        <v>33</v>
      </c>
      <c r="G10" s="53" t="s">
        <v>486</v>
      </c>
      <c r="H10" s="35"/>
    </row>
    <row r="11" spans="1:8" ht="54" customHeight="1" x14ac:dyDescent="0.2">
      <c r="A11" s="39" t="s">
        <v>34</v>
      </c>
      <c r="B11" s="25" t="s">
        <v>35</v>
      </c>
      <c r="C11" s="25" t="s">
        <v>36</v>
      </c>
      <c r="D11" s="25" t="s">
        <v>37</v>
      </c>
      <c r="E11" s="25" t="s">
        <v>38</v>
      </c>
      <c r="F11" s="25" t="s">
        <v>39</v>
      </c>
      <c r="G11" s="53" t="s">
        <v>486</v>
      </c>
      <c r="H11" s="35"/>
    </row>
    <row r="12" spans="1:8" ht="90" customHeight="1" x14ac:dyDescent="0.2">
      <c r="A12" s="39" t="s">
        <v>40</v>
      </c>
      <c r="B12" s="25" t="s">
        <v>404</v>
      </c>
      <c r="C12" s="25" t="s">
        <v>117</v>
      </c>
      <c r="D12" s="25" t="s">
        <v>41</v>
      </c>
      <c r="E12" s="25" t="s">
        <v>42</v>
      </c>
      <c r="F12" s="25" t="s">
        <v>43</v>
      </c>
      <c r="G12" s="53" t="s">
        <v>486</v>
      </c>
      <c r="H12" s="35"/>
    </row>
    <row r="13" spans="1:8" ht="121.5" customHeight="1" x14ac:dyDescent="0.2">
      <c r="A13" s="39" t="s">
        <v>44</v>
      </c>
      <c r="B13" s="25" t="s">
        <v>406</v>
      </c>
      <c r="C13" s="25" t="s">
        <v>45</v>
      </c>
      <c r="D13" s="25" t="s">
        <v>118</v>
      </c>
      <c r="E13" s="25" t="s">
        <v>46</v>
      </c>
      <c r="F13" s="25" t="s">
        <v>47</v>
      </c>
      <c r="G13" s="53"/>
      <c r="H13" s="35"/>
    </row>
    <row r="14" spans="1:8" ht="83.25" customHeight="1" x14ac:dyDescent="0.2">
      <c r="A14" s="39" t="s">
        <v>48</v>
      </c>
      <c r="B14" s="25" t="s">
        <v>49</v>
      </c>
      <c r="C14" s="40" t="s">
        <v>50</v>
      </c>
      <c r="D14" s="40" t="s">
        <v>51</v>
      </c>
      <c r="E14" s="25" t="s">
        <v>52</v>
      </c>
      <c r="F14" s="25" t="s">
        <v>53</v>
      </c>
      <c r="G14" s="53" t="s">
        <v>486</v>
      </c>
      <c r="H14" s="35"/>
    </row>
    <row r="15" spans="1:8" s="61" customFormat="1" ht="26.25" x14ac:dyDescent="0.2">
      <c r="A15" s="375" t="s">
        <v>428</v>
      </c>
      <c r="B15" s="376"/>
      <c r="C15" s="376"/>
      <c r="D15" s="376"/>
      <c r="E15" s="376"/>
      <c r="F15" s="376"/>
      <c r="G15" s="376"/>
      <c r="H15" s="377"/>
    </row>
    <row r="16" spans="1:8" ht="114" customHeight="1" x14ac:dyDescent="0.2">
      <c r="A16" s="41" t="s">
        <v>54</v>
      </c>
      <c r="B16" s="25" t="s">
        <v>412</v>
      </c>
      <c r="C16" s="25" t="s">
        <v>55</v>
      </c>
      <c r="D16" s="25" t="s">
        <v>145</v>
      </c>
      <c r="E16" s="25" t="s">
        <v>56</v>
      </c>
      <c r="F16" s="25" t="s">
        <v>57</v>
      </c>
      <c r="G16" s="53" t="s">
        <v>486</v>
      </c>
      <c r="H16" s="35"/>
    </row>
    <row r="17" spans="1:8" ht="267" customHeight="1" x14ac:dyDescent="0.2">
      <c r="A17" s="41" t="s">
        <v>58</v>
      </c>
      <c r="B17" s="40" t="s">
        <v>59</v>
      </c>
      <c r="C17" s="25" t="s">
        <v>111</v>
      </c>
      <c r="D17" s="25" t="s">
        <v>244</v>
      </c>
      <c r="E17" s="25" t="s">
        <v>60</v>
      </c>
      <c r="F17" s="25" t="s">
        <v>61</v>
      </c>
      <c r="G17" s="53" t="s">
        <v>486</v>
      </c>
      <c r="H17" s="35"/>
    </row>
    <row r="18" spans="1:8" ht="61.5" customHeight="1" x14ac:dyDescent="0.2">
      <c r="A18" s="125" t="s">
        <v>62</v>
      </c>
      <c r="B18" s="44" t="s">
        <v>63</v>
      </c>
      <c r="C18" s="126" t="s">
        <v>64</v>
      </c>
      <c r="D18" s="126" t="s">
        <v>144</v>
      </c>
      <c r="E18" s="44" t="s">
        <v>65</v>
      </c>
      <c r="F18" s="44" t="s">
        <v>66</v>
      </c>
      <c r="G18" s="53" t="s">
        <v>486</v>
      </c>
      <c r="H18" s="35"/>
    </row>
    <row r="35" spans="7:7" hidden="1" x14ac:dyDescent="0.2">
      <c r="G35" s="56" t="s">
        <v>67</v>
      </c>
    </row>
    <row r="36" spans="7:7" hidden="1" x14ac:dyDescent="0.2">
      <c r="G36" s="56" t="s">
        <v>68</v>
      </c>
    </row>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sheetData>
  <customSheetViews>
    <customSheetView guid="{35173F07-2845-43C5-9AAA-EA2DF91EC926}" showPageBreaks="1" fitToPage="1" printArea="1" hiddenRows="1" view="pageBreakPreview" topLeftCell="A15">
      <selection activeCell="C19" sqref="C19"/>
      <rowBreaks count="1" manualBreakCount="1">
        <brk id="14" max="6" man="1"/>
      </rowBreaks>
      <pageMargins left="0.7" right="0.7" top="0.75" bottom="0.75" header="0.3" footer="0.3"/>
      <pageSetup paperSize="8" scale="65" fitToHeight="0" orientation="landscape" r:id="rId1"/>
    </customSheetView>
  </customSheetViews>
  <mergeCells count="3">
    <mergeCell ref="A6:H6"/>
    <mergeCell ref="A15:H15"/>
    <mergeCell ref="A4:H4"/>
  </mergeCells>
  <phoneticPr fontId="0" type="noConversion"/>
  <dataValidations count="1">
    <dataValidation type="list" allowBlank="1" showInputMessage="1" showErrorMessage="1" sqref="G7:G14 G16:G18">
      <formula1>$G$35:$G$36</formula1>
    </dataValidation>
  </dataValidations>
  <pageMargins left="0.70866141732283472" right="0.70866141732283472" top="0.74803149606299213" bottom="0.74803149606299213" header="0.31496062992125984" footer="0.31496062992125984"/>
  <pageSetup paperSize="8" scale="65" fitToHeight="0" orientation="landscape" r:id="rId2"/>
  <rowBreaks count="1" manualBreakCount="1">
    <brk id="12"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U55"/>
  <sheetViews>
    <sheetView view="pageBreakPreview" topLeftCell="C13" zoomScaleNormal="75" zoomScaleSheetLayoutView="100" workbookViewId="0">
      <selection activeCell="E18" sqref="E18"/>
    </sheetView>
  </sheetViews>
  <sheetFormatPr defaultColWidth="9.140625" defaultRowHeight="12.75" x14ac:dyDescent="0.2"/>
  <cols>
    <col min="1" max="1" width="13.140625" style="56" customWidth="1"/>
    <col min="2" max="2" width="14.28515625" style="56" customWidth="1"/>
    <col min="3" max="3" width="12.85546875" style="56" customWidth="1"/>
    <col min="4" max="4" width="18.7109375" style="56" bestFit="1" customWidth="1"/>
    <col min="5" max="5" width="70.28515625" style="56" customWidth="1"/>
    <col min="6" max="6" width="28.42578125" style="56" customWidth="1"/>
    <col min="7" max="8" width="23.42578125" style="56" customWidth="1"/>
    <col min="9" max="9" width="14.85546875" style="56" customWidth="1"/>
    <col min="10" max="10" width="15.28515625" style="56" customWidth="1"/>
    <col min="11" max="11" width="18.5703125" style="56" customWidth="1"/>
    <col min="12" max="12" width="14.5703125" style="56" customWidth="1"/>
    <col min="13" max="13" width="15.28515625" style="56" customWidth="1"/>
    <col min="14" max="14" width="15.42578125" style="56" customWidth="1"/>
    <col min="15" max="15" width="62.140625" style="56" hidden="1" customWidth="1"/>
    <col min="16" max="16" width="15.28515625" style="56" customWidth="1"/>
    <col min="17" max="17" width="18.5703125" style="56" customWidth="1"/>
    <col min="18" max="18" width="14.7109375" style="56" bestFit="1" customWidth="1"/>
    <col min="19" max="19" width="15.85546875" style="56" bestFit="1" customWidth="1"/>
    <col min="20" max="20" width="13.28515625" style="56" customWidth="1"/>
    <col min="21" max="21" width="12.7109375" style="56" customWidth="1"/>
    <col min="22" max="22" width="13.7109375" style="56" customWidth="1"/>
    <col min="23" max="23" width="41.28515625" style="56" customWidth="1"/>
    <col min="24" max="16384" width="9.140625" style="56"/>
  </cols>
  <sheetData>
    <row r="2" spans="1:21" ht="13.5" thickBot="1" x14ac:dyDescent="0.25"/>
    <row r="3" spans="1:21" s="57" customFormat="1" ht="26.25" x14ac:dyDescent="0.2">
      <c r="C3" s="389" t="s">
        <v>270</v>
      </c>
      <c r="D3" s="390"/>
      <c r="E3" s="390"/>
      <c r="F3" s="390"/>
      <c r="G3" s="391"/>
      <c r="H3" s="67"/>
    </row>
    <row r="4" spans="1:21" s="60" customFormat="1" ht="63" x14ac:dyDescent="0.2">
      <c r="C4" s="107" t="s">
        <v>271</v>
      </c>
      <c r="D4" s="58" t="s">
        <v>272</v>
      </c>
      <c r="E4" s="58" t="s">
        <v>273</v>
      </c>
      <c r="F4" s="58" t="s">
        <v>287</v>
      </c>
      <c r="G4" s="108" t="s">
        <v>705</v>
      </c>
      <c r="H4" s="109"/>
    </row>
    <row r="5" spans="1:21" s="110" customFormat="1" ht="60.75" thickBot="1" x14ac:dyDescent="0.25">
      <c r="C5" s="111" t="str">
        <f>'2. Attuazione e verifica'!A7:A7</f>
        <v>IR1</v>
      </c>
      <c r="D5" s="33" t="str">
        <f>'2. Attuazione e verifica'!B7:B7</f>
        <v>Conflitto di interessi occulto o pagamenti illeciti</v>
      </c>
      <c r="E5" s="33" t="str">
        <f>'2. Attuazione e verifica'!C7:C7</f>
        <v>Un membro del personale del beneficiario favorisce un candidato / offerente perché:
- si è verificato un conflitto di interessi non dichiarato oppure
- sono stati versati pagamenti illeciti e tangenti</v>
      </c>
      <c r="F5" s="33" t="str">
        <f>'2. Attuazione e verifica'!E7:E7</f>
        <v>Beneficiari e terzi</v>
      </c>
      <c r="G5" s="34" t="str">
        <f>'2. Attuazione e verifica'!F7:F7</f>
        <v>Esterno</v>
      </c>
      <c r="H5" s="99"/>
    </row>
    <row r="8" spans="1:21" ht="26.25" customHeight="1" x14ac:dyDescent="0.2">
      <c r="A8" s="379" t="s">
        <v>289</v>
      </c>
      <c r="B8" s="380"/>
      <c r="C8" s="381"/>
      <c r="D8" s="379" t="s">
        <v>126</v>
      </c>
      <c r="E8" s="380"/>
      <c r="F8" s="380"/>
      <c r="G8" s="380"/>
      <c r="H8" s="380"/>
      <c r="I8" s="380"/>
      <c r="J8" s="380"/>
      <c r="K8" s="381"/>
      <c r="L8" s="379" t="s">
        <v>290</v>
      </c>
      <c r="M8" s="380"/>
      <c r="N8" s="381"/>
      <c r="O8" s="19"/>
    </row>
    <row r="9" spans="1:21" ht="126" x14ac:dyDescent="0.25">
      <c r="A9" s="58" t="s">
        <v>291</v>
      </c>
      <c r="B9" s="58" t="s">
        <v>292</v>
      </c>
      <c r="C9" s="58" t="s">
        <v>293</v>
      </c>
      <c r="D9" s="58" t="s">
        <v>294</v>
      </c>
      <c r="E9" s="58" t="s">
        <v>295</v>
      </c>
      <c r="F9" s="58" t="s">
        <v>125</v>
      </c>
      <c r="G9" s="58" t="s">
        <v>296</v>
      </c>
      <c r="H9" s="58" t="s">
        <v>159</v>
      </c>
      <c r="I9" s="58" t="s">
        <v>297</v>
      </c>
      <c r="J9" s="58" t="s">
        <v>298</v>
      </c>
      <c r="K9" s="58" t="s">
        <v>299</v>
      </c>
      <c r="L9" s="58" t="s">
        <v>300</v>
      </c>
      <c r="M9" s="58" t="s">
        <v>301</v>
      </c>
      <c r="N9" s="58" t="s">
        <v>302</v>
      </c>
      <c r="O9" s="77" t="s">
        <v>164</v>
      </c>
      <c r="P9" s="386"/>
      <c r="Q9" s="387"/>
      <c r="R9" s="387"/>
      <c r="S9" s="387"/>
      <c r="T9" s="387"/>
      <c r="U9" s="388"/>
    </row>
    <row r="10" spans="1:21" ht="15.75" x14ac:dyDescent="0.2">
      <c r="A10" s="365">
        <v>4</v>
      </c>
      <c r="B10" s="365">
        <v>2</v>
      </c>
      <c r="C10" s="369">
        <f>A10*B10</f>
        <v>8</v>
      </c>
      <c r="D10" s="386" t="s">
        <v>325</v>
      </c>
      <c r="E10" s="387"/>
      <c r="F10" s="387"/>
      <c r="G10" s="387"/>
      <c r="H10" s="387"/>
      <c r="I10" s="388"/>
      <c r="J10" s="365">
        <v>-2</v>
      </c>
      <c r="K10" s="365">
        <v>-2</v>
      </c>
      <c r="L10" s="367">
        <f>A10+J10</f>
        <v>2</v>
      </c>
      <c r="M10" s="367">
        <f>B10+K10</f>
        <v>0</v>
      </c>
      <c r="N10" s="369">
        <f>L10*M10</f>
        <v>0</v>
      </c>
      <c r="O10" s="191"/>
    </row>
    <row r="11" spans="1:21" ht="35.25" customHeight="1" x14ac:dyDescent="0.2">
      <c r="A11" s="384"/>
      <c r="B11" s="384"/>
      <c r="C11" s="385"/>
      <c r="D11" s="19" t="s">
        <v>245</v>
      </c>
      <c r="E11" s="241" t="s">
        <v>762</v>
      </c>
      <c r="F11" s="53" t="s">
        <v>132</v>
      </c>
      <c r="G11" s="53" t="s">
        <v>231</v>
      </c>
      <c r="H11" s="235" t="s">
        <v>171</v>
      </c>
      <c r="I11" s="53" t="s">
        <v>163</v>
      </c>
      <c r="J11" s="384"/>
      <c r="K11" s="384"/>
      <c r="L11" s="396"/>
      <c r="M11" s="396"/>
      <c r="N11" s="385"/>
      <c r="O11" s="208" t="s">
        <v>755</v>
      </c>
    </row>
    <row r="12" spans="1:21" ht="39.75" customHeight="1" x14ac:dyDescent="0.2">
      <c r="A12" s="384"/>
      <c r="B12" s="384"/>
      <c r="C12" s="385"/>
      <c r="D12" s="19" t="s">
        <v>246</v>
      </c>
      <c r="E12" s="5" t="s">
        <v>708</v>
      </c>
      <c r="F12" s="53" t="s">
        <v>132</v>
      </c>
      <c r="G12" s="53" t="s">
        <v>132</v>
      </c>
      <c r="H12" s="235" t="s">
        <v>171</v>
      </c>
      <c r="I12" s="53" t="s">
        <v>218</v>
      </c>
      <c r="J12" s="384"/>
      <c r="K12" s="384"/>
      <c r="L12" s="396"/>
      <c r="M12" s="396"/>
      <c r="N12" s="385"/>
      <c r="O12" s="204" t="s">
        <v>167</v>
      </c>
    </row>
    <row r="13" spans="1:21" ht="40.5" customHeight="1" x14ac:dyDescent="0.2">
      <c r="A13" s="384"/>
      <c r="B13" s="384"/>
      <c r="C13" s="385"/>
      <c r="D13" s="19" t="s">
        <v>326</v>
      </c>
      <c r="E13" s="5" t="s">
        <v>229</v>
      </c>
      <c r="F13" s="53" t="s">
        <v>132</v>
      </c>
      <c r="G13" s="53" t="s">
        <v>132</v>
      </c>
      <c r="H13" s="235" t="s">
        <v>172</v>
      </c>
      <c r="I13" s="53" t="s">
        <v>163</v>
      </c>
      <c r="J13" s="384"/>
      <c r="K13" s="384"/>
      <c r="L13" s="396"/>
      <c r="M13" s="396"/>
      <c r="N13" s="385"/>
      <c r="O13" s="204" t="s">
        <v>211</v>
      </c>
    </row>
    <row r="14" spans="1:21" ht="33" customHeight="1" x14ac:dyDescent="0.2">
      <c r="A14" s="384"/>
      <c r="B14" s="384"/>
      <c r="C14" s="385"/>
      <c r="D14" s="19" t="s">
        <v>327</v>
      </c>
      <c r="E14" s="5" t="s">
        <v>230</v>
      </c>
      <c r="F14" s="53" t="s">
        <v>132</v>
      </c>
      <c r="G14" s="53" t="s">
        <v>132</v>
      </c>
      <c r="H14" s="235" t="s">
        <v>173</v>
      </c>
      <c r="I14" s="53" t="s">
        <v>163</v>
      </c>
      <c r="J14" s="384"/>
      <c r="K14" s="384"/>
      <c r="L14" s="396"/>
      <c r="M14" s="396"/>
      <c r="N14" s="385"/>
      <c r="O14" s="204" t="s">
        <v>168</v>
      </c>
    </row>
    <row r="15" spans="1:21" ht="25.5" customHeight="1" x14ac:dyDescent="0.2">
      <c r="A15" s="384"/>
      <c r="B15" s="384"/>
      <c r="C15" s="385"/>
      <c r="D15" s="19" t="s">
        <v>778</v>
      </c>
      <c r="E15" s="5" t="s">
        <v>232</v>
      </c>
      <c r="F15" s="53" t="s">
        <v>132</v>
      </c>
      <c r="G15" s="53" t="s">
        <v>132</v>
      </c>
      <c r="H15" s="170" t="s">
        <v>170</v>
      </c>
      <c r="I15" s="53" t="s">
        <v>163</v>
      </c>
      <c r="J15" s="384"/>
      <c r="K15" s="384"/>
      <c r="L15" s="396"/>
      <c r="M15" s="396"/>
      <c r="N15" s="385"/>
      <c r="O15" s="209" t="s">
        <v>169</v>
      </c>
    </row>
    <row r="16" spans="1:21" ht="39.75" customHeight="1" x14ac:dyDescent="0.2">
      <c r="A16" s="384"/>
      <c r="B16" s="384"/>
      <c r="C16" s="385"/>
      <c r="D16" s="19" t="s">
        <v>779</v>
      </c>
      <c r="E16" s="5" t="s">
        <v>233</v>
      </c>
      <c r="F16" s="53" t="s">
        <v>132</v>
      </c>
      <c r="G16" s="53" t="s">
        <v>132</v>
      </c>
      <c r="H16" s="170" t="s">
        <v>170</v>
      </c>
      <c r="I16" s="53" t="s">
        <v>163</v>
      </c>
      <c r="J16" s="384"/>
      <c r="K16" s="384"/>
      <c r="L16" s="396"/>
      <c r="M16" s="396"/>
      <c r="N16" s="385"/>
      <c r="O16" s="209" t="s">
        <v>169</v>
      </c>
    </row>
    <row r="17" spans="1:15" ht="15.75" x14ac:dyDescent="0.2">
      <c r="A17" s="384"/>
      <c r="B17" s="384"/>
      <c r="C17" s="385"/>
      <c r="D17" s="386" t="s">
        <v>328</v>
      </c>
      <c r="E17" s="387"/>
      <c r="F17" s="387"/>
      <c r="G17" s="387"/>
      <c r="H17" s="387"/>
      <c r="I17" s="388"/>
      <c r="J17" s="384"/>
      <c r="K17" s="384"/>
      <c r="L17" s="396"/>
      <c r="M17" s="396"/>
      <c r="N17" s="385"/>
      <c r="O17" s="210"/>
    </row>
    <row r="18" spans="1:15" ht="39.75" customHeight="1" x14ac:dyDescent="0.2">
      <c r="A18" s="384"/>
      <c r="B18" s="384"/>
      <c r="C18" s="385"/>
      <c r="D18" s="19" t="s">
        <v>780</v>
      </c>
      <c r="E18" s="241" t="s">
        <v>762</v>
      </c>
      <c r="F18" s="53" t="s">
        <v>132</v>
      </c>
      <c r="G18" s="53" t="s">
        <v>231</v>
      </c>
      <c r="H18" s="167" t="s">
        <v>171</v>
      </c>
      <c r="I18" s="53" t="s">
        <v>163</v>
      </c>
      <c r="J18" s="384"/>
      <c r="K18" s="384"/>
      <c r="L18" s="396"/>
      <c r="M18" s="396"/>
      <c r="N18" s="385"/>
      <c r="O18" s="208" t="s">
        <v>755</v>
      </c>
    </row>
    <row r="19" spans="1:15" ht="39.75" customHeight="1" x14ac:dyDescent="0.2">
      <c r="A19" s="384"/>
      <c r="B19" s="384"/>
      <c r="C19" s="385"/>
      <c r="D19" s="19" t="s">
        <v>781</v>
      </c>
      <c r="E19" s="5" t="s">
        <v>708</v>
      </c>
      <c r="F19" s="53" t="s">
        <v>132</v>
      </c>
      <c r="G19" s="53" t="s">
        <v>132</v>
      </c>
      <c r="H19" s="167" t="s">
        <v>171</v>
      </c>
      <c r="I19" s="53" t="s">
        <v>218</v>
      </c>
      <c r="J19" s="384"/>
      <c r="K19" s="384"/>
      <c r="L19" s="396"/>
      <c r="M19" s="396"/>
      <c r="N19" s="385"/>
      <c r="O19" s="209" t="s">
        <v>458</v>
      </c>
    </row>
    <row r="20" spans="1:15" ht="43.5" customHeight="1" x14ac:dyDescent="0.2">
      <c r="A20" s="384"/>
      <c r="B20" s="384"/>
      <c r="C20" s="385"/>
      <c r="D20" s="19" t="s">
        <v>782</v>
      </c>
      <c r="E20" s="5" t="s">
        <v>229</v>
      </c>
      <c r="F20" s="53" t="s">
        <v>132</v>
      </c>
      <c r="G20" s="53" t="s">
        <v>132</v>
      </c>
      <c r="H20" s="167" t="s">
        <v>172</v>
      </c>
      <c r="I20" s="53" t="s">
        <v>163</v>
      </c>
      <c r="J20" s="384"/>
      <c r="K20" s="384"/>
      <c r="L20" s="396"/>
      <c r="M20" s="396"/>
      <c r="N20" s="385"/>
      <c r="O20" s="209" t="s">
        <v>211</v>
      </c>
    </row>
    <row r="21" spans="1:15" ht="33.75" customHeight="1" x14ac:dyDescent="0.2">
      <c r="A21" s="366"/>
      <c r="B21" s="366"/>
      <c r="C21" s="370"/>
      <c r="D21" s="19" t="s">
        <v>783</v>
      </c>
      <c r="E21" s="5" t="s">
        <v>230</v>
      </c>
      <c r="F21" s="53" t="s">
        <v>132</v>
      </c>
      <c r="G21" s="53" t="s">
        <v>132</v>
      </c>
      <c r="H21" s="167" t="s">
        <v>173</v>
      </c>
      <c r="I21" s="53" t="s">
        <v>163</v>
      </c>
      <c r="J21" s="366"/>
      <c r="K21" s="366"/>
      <c r="L21" s="368"/>
      <c r="M21" s="368"/>
      <c r="N21" s="370"/>
      <c r="O21" s="209" t="s">
        <v>452</v>
      </c>
    </row>
    <row r="24" spans="1:15" ht="26.25" customHeight="1" x14ac:dyDescent="0.2">
      <c r="A24" s="379" t="s">
        <v>290</v>
      </c>
      <c r="B24" s="380"/>
      <c r="C24" s="381"/>
      <c r="D24" s="378" t="s">
        <v>310</v>
      </c>
      <c r="E24" s="378"/>
      <c r="F24" s="378"/>
      <c r="G24" s="378"/>
      <c r="H24" s="378"/>
      <c r="I24" s="378"/>
      <c r="J24" s="378"/>
      <c r="K24" s="378"/>
      <c r="L24" s="379" t="s">
        <v>311</v>
      </c>
      <c r="M24" s="380"/>
      <c r="N24" s="381"/>
      <c r="O24" s="19"/>
    </row>
    <row r="25" spans="1:15" ht="126" x14ac:dyDescent="0.2">
      <c r="A25" s="58" t="s">
        <v>300</v>
      </c>
      <c r="B25" s="58" t="s">
        <v>301</v>
      </c>
      <c r="C25" s="58" t="s">
        <v>302</v>
      </c>
      <c r="D25" s="392" t="s">
        <v>312</v>
      </c>
      <c r="E25" s="392"/>
      <c r="F25" s="112" t="s">
        <v>226</v>
      </c>
      <c r="G25" s="393" t="s">
        <v>313</v>
      </c>
      <c r="H25" s="394"/>
      <c r="I25" s="395"/>
      <c r="J25" s="112" t="s">
        <v>314</v>
      </c>
      <c r="K25" s="112" t="s">
        <v>315</v>
      </c>
      <c r="L25" s="58" t="s">
        <v>316</v>
      </c>
      <c r="M25" s="58" t="s">
        <v>317</v>
      </c>
      <c r="N25" s="58" t="s">
        <v>318</v>
      </c>
      <c r="O25" s="19"/>
    </row>
    <row r="26" spans="1:15" ht="15" customHeight="1" x14ac:dyDescent="0.2">
      <c r="A26" s="344"/>
      <c r="B26" s="344"/>
      <c r="C26" s="345"/>
      <c r="D26" s="382"/>
      <c r="E26" s="383"/>
      <c r="F26" s="53"/>
      <c r="G26" s="371"/>
      <c r="H26" s="343"/>
      <c r="I26" s="343"/>
      <c r="J26" s="343"/>
      <c r="K26" s="343"/>
      <c r="L26" s="344"/>
      <c r="M26" s="344"/>
      <c r="N26" s="345"/>
      <c r="O26" s="19"/>
    </row>
    <row r="27" spans="1:15" ht="15" customHeight="1" x14ac:dyDescent="0.2">
      <c r="A27" s="344"/>
      <c r="B27" s="344"/>
      <c r="C27" s="345"/>
      <c r="D27" s="350"/>
      <c r="E27" s="351"/>
      <c r="F27" s="53"/>
      <c r="G27" s="371"/>
      <c r="H27" s="343"/>
      <c r="I27" s="343"/>
      <c r="J27" s="343"/>
      <c r="K27" s="343"/>
      <c r="L27" s="344"/>
      <c r="M27" s="344"/>
      <c r="N27" s="345"/>
      <c r="O27" s="19"/>
    </row>
    <row r="51" spans="2:3" x14ac:dyDescent="0.2">
      <c r="B51" s="56">
        <v>1</v>
      </c>
      <c r="C51" s="56">
        <v>-1</v>
      </c>
    </row>
    <row r="52" spans="2:3" x14ac:dyDescent="0.2">
      <c r="B52" s="56">
        <v>2</v>
      </c>
      <c r="C52" s="56">
        <v>-2</v>
      </c>
    </row>
    <row r="53" spans="2:3" x14ac:dyDescent="0.2">
      <c r="B53" s="56">
        <v>3</v>
      </c>
      <c r="C53" s="56">
        <v>-3</v>
      </c>
    </row>
    <row r="54" spans="2:3" x14ac:dyDescent="0.2">
      <c r="B54" s="56">
        <v>4</v>
      </c>
      <c r="C54" s="56">
        <v>-4</v>
      </c>
    </row>
    <row r="55" spans="2:3" x14ac:dyDescent="0.2">
      <c r="B55" s="56">
        <v>5</v>
      </c>
      <c r="C55" s="56">
        <v>-5</v>
      </c>
    </row>
  </sheetData>
  <dataConsolidate/>
  <customSheetViews>
    <customSheetView guid="{35173F07-2845-43C5-9AAA-EA2DF91EC926}" scale="75" showPageBreaks="1" fitToPage="1" printArea="1" view="pageBreakPreview" topLeftCell="B1">
      <selection activeCell="E13" sqref="E13"/>
      <pageMargins left="0.70866141732283472" right="0.70866141732283472" top="0.74803149606299213" bottom="0.74803149606299213" header="0.31496062992125984" footer="0.31496062992125984"/>
      <pageSetup paperSize="9" scale="47" orientation="landscape" r:id="rId1"/>
    </customSheetView>
  </customSheetViews>
  <mergeCells count="32">
    <mergeCell ref="P9:U9"/>
    <mergeCell ref="L8:N8"/>
    <mergeCell ref="D25:E25"/>
    <mergeCell ref="G25:I25"/>
    <mergeCell ref="L24:N24"/>
    <mergeCell ref="L10:L21"/>
    <mergeCell ref="M10:M21"/>
    <mergeCell ref="N10:N21"/>
    <mergeCell ref="K10:K21"/>
    <mergeCell ref="D10:I10"/>
    <mergeCell ref="A10:A21"/>
    <mergeCell ref="B10:B21"/>
    <mergeCell ref="C10:C21"/>
    <mergeCell ref="D17:I17"/>
    <mergeCell ref="C3:G3"/>
    <mergeCell ref="A8:C8"/>
    <mergeCell ref="D8:K8"/>
    <mergeCell ref="J10:J21"/>
    <mergeCell ref="A24:C24"/>
    <mergeCell ref="N26:N27"/>
    <mergeCell ref="D27:E27"/>
    <mergeCell ref="G27:I27"/>
    <mergeCell ref="J26:J27"/>
    <mergeCell ref="K26:K27"/>
    <mergeCell ref="M26:M27"/>
    <mergeCell ref="D24:K24"/>
    <mergeCell ref="L26:L27"/>
    <mergeCell ref="G26:I26"/>
    <mergeCell ref="D26:E26"/>
    <mergeCell ref="A26:A27"/>
    <mergeCell ref="B26:B27"/>
    <mergeCell ref="C26:C27"/>
  </mergeCells>
  <phoneticPr fontId="0" type="noConversion"/>
  <conditionalFormatting sqref="C10">
    <cfRule type="cellIs" dxfId="449" priority="60" operator="between">
      <formula>8</formula>
      <formula>16</formula>
    </cfRule>
    <cfRule type="cellIs" dxfId="448" priority="61" operator="between">
      <formula>4</formula>
      <formula>6</formula>
    </cfRule>
    <cfRule type="cellIs" dxfId="447" priority="62" operator="between">
      <formula>0</formula>
      <formula>3</formula>
    </cfRule>
  </conditionalFormatting>
  <conditionalFormatting sqref="N10">
    <cfRule type="cellIs" dxfId="446" priority="41" operator="between">
      <formula>8</formula>
      <formula>16</formula>
    </cfRule>
    <cfRule type="cellIs" dxfId="445" priority="42" operator="between">
      <formula>4</formula>
      <formula>6</formula>
    </cfRule>
    <cfRule type="cellIs" dxfId="444" priority="43" operator="between">
      <formula>0</formula>
      <formula>3</formula>
    </cfRule>
  </conditionalFormatting>
  <conditionalFormatting sqref="N26">
    <cfRule type="cellIs" dxfId="443" priority="38" operator="between">
      <formula>8</formula>
      <formula>16</formula>
    </cfRule>
    <cfRule type="cellIs" dxfId="442" priority="39" operator="between">
      <formula>4</formula>
      <formula>6</formula>
    </cfRule>
    <cfRule type="cellIs" dxfId="441" priority="40" operator="between">
      <formula>0</formula>
      <formula>3</formula>
    </cfRule>
  </conditionalFormatting>
  <conditionalFormatting sqref="C26">
    <cfRule type="cellIs" dxfId="440" priority="35" operator="between">
      <formula>8</formula>
      <formula>16</formula>
    </cfRule>
    <cfRule type="cellIs" dxfId="439" priority="36" operator="between">
      <formula>4</formula>
      <formula>6</formula>
    </cfRule>
    <cfRule type="cellIs" dxfId="438" priority="37" operator="between">
      <formula>0</formula>
      <formula>3</formula>
    </cfRule>
  </conditionalFormatting>
  <conditionalFormatting sqref="H18:H21">
    <cfRule type="cellIs" dxfId="437" priority="34" operator="between">
      <formula>0</formula>
      <formula>0</formula>
    </cfRule>
  </conditionalFormatting>
  <conditionalFormatting sqref="F11">
    <cfRule type="cellIs" dxfId="436" priority="25" operator="between">
      <formula>0</formula>
      <formula>0</formula>
    </cfRule>
  </conditionalFormatting>
  <conditionalFormatting sqref="G11">
    <cfRule type="cellIs" dxfId="435" priority="24" operator="between">
      <formula>0</formula>
      <formula>0</formula>
    </cfRule>
  </conditionalFormatting>
  <conditionalFormatting sqref="F12">
    <cfRule type="cellIs" dxfId="434" priority="23" operator="between">
      <formula>0</formula>
      <formula>0</formula>
    </cfRule>
  </conditionalFormatting>
  <conditionalFormatting sqref="G12">
    <cfRule type="cellIs" dxfId="433" priority="22" operator="between">
      <formula>0</formula>
      <formula>0</formula>
    </cfRule>
  </conditionalFormatting>
  <conditionalFormatting sqref="F13:G16">
    <cfRule type="cellIs" dxfId="432" priority="21" operator="between">
      <formula>0</formula>
      <formula>0</formula>
    </cfRule>
  </conditionalFormatting>
  <conditionalFormatting sqref="I11">
    <cfRule type="cellIs" dxfId="431" priority="20" operator="between">
      <formula>0</formula>
      <formula>0</formula>
    </cfRule>
  </conditionalFormatting>
  <conditionalFormatting sqref="I13:I16">
    <cfRule type="cellIs" dxfId="430" priority="19" operator="between">
      <formula>0</formula>
      <formula>0</formula>
    </cfRule>
  </conditionalFormatting>
  <conditionalFormatting sqref="I18:I21">
    <cfRule type="cellIs" dxfId="429" priority="18" operator="between">
      <formula>0</formula>
      <formula>0</formula>
    </cfRule>
  </conditionalFormatting>
  <conditionalFormatting sqref="I12">
    <cfRule type="cellIs" dxfId="428" priority="17" operator="between">
      <formula>0</formula>
      <formula>0</formula>
    </cfRule>
  </conditionalFormatting>
  <conditionalFormatting sqref="F19:G21">
    <cfRule type="cellIs" dxfId="427" priority="16" operator="between">
      <formula>0</formula>
      <formula>0</formula>
    </cfRule>
  </conditionalFormatting>
  <conditionalFormatting sqref="F18">
    <cfRule type="cellIs" dxfId="426" priority="15" operator="between">
      <formula>0</formula>
      <formula>0</formula>
    </cfRule>
  </conditionalFormatting>
  <conditionalFormatting sqref="G18">
    <cfRule type="cellIs" dxfId="425" priority="14" operator="between">
      <formula>0</formula>
      <formula>0</formula>
    </cfRule>
  </conditionalFormatting>
  <conditionalFormatting sqref="C15">
    <cfRule type="cellIs" dxfId="424" priority="8" operator="between">
      <formula>8</formula>
      <formula>16</formula>
    </cfRule>
    <cfRule type="cellIs" dxfId="423" priority="9" operator="between">
      <formula>4</formula>
      <formula>6</formula>
    </cfRule>
    <cfRule type="cellIs" dxfId="422" priority="10" operator="between">
      <formula>0</formula>
      <formula>3</formula>
    </cfRule>
  </conditionalFormatting>
  <conditionalFormatting sqref="N15">
    <cfRule type="cellIs" dxfId="421" priority="11" operator="between">
      <formula>8</formula>
      <formula>16</formula>
    </cfRule>
    <cfRule type="cellIs" dxfId="420" priority="12" operator="between">
      <formula>4</formula>
      <formula>6</formula>
    </cfRule>
    <cfRule type="cellIs" dxfId="419" priority="13" operator="between">
      <formula>0</formula>
      <formula>3</formula>
    </cfRule>
  </conditionalFormatting>
  <conditionalFormatting sqref="O12:O14">
    <cfRule type="cellIs" dxfId="418" priority="7" operator="between">
      <formula>0</formula>
      <formula>0</formula>
    </cfRule>
  </conditionalFormatting>
  <conditionalFormatting sqref="H11">
    <cfRule type="cellIs" dxfId="417" priority="4" operator="between">
      <formula>0</formula>
      <formula>0</formula>
    </cfRule>
  </conditionalFormatting>
  <conditionalFormatting sqref="H12">
    <cfRule type="cellIs" dxfId="416" priority="3" operator="between">
      <formula>0</formula>
      <formula>0</formula>
    </cfRule>
  </conditionalFormatting>
  <conditionalFormatting sqref="H13">
    <cfRule type="cellIs" dxfId="415" priority="2" operator="between">
      <formula>0</formula>
      <formula>0</formula>
    </cfRule>
  </conditionalFormatting>
  <conditionalFormatting sqref="H14">
    <cfRule type="cellIs" dxfId="414" priority="1" operator="between">
      <formula>0</formula>
      <formula>0</formula>
    </cfRule>
  </conditionalFormatting>
  <dataValidations count="4">
    <dataValidation type="list" allowBlank="1" showInputMessage="1" showErrorMessage="1" sqref="A10:B10">
      <formula1>positive</formula1>
    </dataValidation>
    <dataValidation type="list" allowBlank="1" showInputMessage="1" showErrorMessage="1" sqref="J10:K10 J26:K27 J15:K16">
      <formula1>negative</formula1>
    </dataValidation>
    <dataValidation type="list" allowBlank="1" showInputMessage="1" showErrorMessage="1" sqref="F18:G21 F11:G16">
      <formula1>yn</formula1>
    </dataValidation>
    <dataValidation type="list" allowBlank="1" showInputMessage="1" showErrorMessage="1" sqref="I18:I21 I11:I16">
      <formula1>efficacia</formula1>
    </dataValidation>
  </dataValidations>
  <pageMargins left="0.70866141732283472" right="0.70866141732283472" top="0.74803149606299213" bottom="0.74803149606299213" header="0.31496062992125984" footer="0.31496062992125984"/>
  <pageSetup paperSize="8" scale="65" fitToHeight="0" orientation="landscape" r:id="rId2"/>
  <rowBreaks count="1" manualBreakCount="1">
    <brk id="27" max="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O55"/>
  <sheetViews>
    <sheetView view="pageBreakPreview" zoomScaleNormal="75" zoomScaleSheetLayoutView="100" workbookViewId="0">
      <selection activeCell="E21" sqref="E21"/>
    </sheetView>
  </sheetViews>
  <sheetFormatPr defaultColWidth="9.140625"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9" width="14.85546875" customWidth="1"/>
    <col min="10" max="10" width="16.85546875" customWidth="1"/>
    <col min="11" max="11" width="18.5703125" customWidth="1"/>
    <col min="12" max="12" width="14.5703125" customWidth="1"/>
    <col min="13" max="13" width="15.28515625" customWidth="1"/>
    <col min="14" max="14" width="15.42578125" customWidth="1"/>
    <col min="15" max="15" width="29.28515625" hidden="1" customWidth="1"/>
    <col min="16" max="16" width="15.28515625" customWidth="1"/>
    <col min="17" max="17" width="18.5703125" customWidth="1"/>
    <col min="18" max="18" width="14.7109375" bestFit="1" customWidth="1"/>
    <col min="19" max="19" width="15.85546875" bestFit="1" customWidth="1"/>
    <col min="20" max="20" width="13.28515625" customWidth="1"/>
    <col min="21" max="21" width="12.7109375" customWidth="1"/>
    <col min="22" max="22" width="13.7109375" customWidth="1"/>
    <col min="23" max="23" width="41.28515625" customWidth="1"/>
  </cols>
  <sheetData>
    <row r="2" spans="1:15" ht="13.5" thickBot="1" x14ac:dyDescent="0.25">
      <c r="L2" s="48">
        <v>1</v>
      </c>
    </row>
    <row r="3" spans="1:15" s="9" customFormat="1" ht="26.25" x14ac:dyDescent="0.4">
      <c r="C3" s="352" t="s">
        <v>69</v>
      </c>
      <c r="D3" s="353"/>
      <c r="E3" s="353"/>
      <c r="F3" s="353"/>
      <c r="G3" s="354"/>
      <c r="L3" s="45">
        <v>2</v>
      </c>
    </row>
    <row r="4" spans="1:15" s="8" customFormat="1" ht="63" x14ac:dyDescent="0.25">
      <c r="C4" s="17" t="s">
        <v>70</v>
      </c>
      <c r="D4" s="11" t="s">
        <v>71</v>
      </c>
      <c r="E4" s="11" t="s">
        <v>72</v>
      </c>
      <c r="F4" s="11" t="s">
        <v>73</v>
      </c>
      <c r="G4" s="16" t="s">
        <v>705</v>
      </c>
      <c r="L4" s="46">
        <v>2</v>
      </c>
    </row>
    <row r="5" spans="1:15" s="20" customFormat="1" ht="105.75" thickBot="1" x14ac:dyDescent="0.25">
      <c r="C5" s="38" t="str">
        <f>'2. Attuazione e verifica'!A8:A8</f>
        <v>IR2</v>
      </c>
      <c r="D5" s="21" t="str">
        <f>'2. Attuazione e verifica'!B8:B8</f>
        <v>Elusione della procedura di gara obbligatoria</v>
      </c>
      <c r="E5" s="21"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21" t="str">
        <f>'2. Attuazione e verifica'!E8:E8</f>
        <v>Beneficiari e terzi</v>
      </c>
      <c r="G5" s="22" t="str">
        <f>'2. Attuazione e verifica'!F8:F8</f>
        <v>Esterno</v>
      </c>
      <c r="L5" s="47">
        <v>4</v>
      </c>
    </row>
    <row r="8" spans="1:15" ht="26.25" customHeight="1" x14ac:dyDescent="0.4">
      <c r="A8" s="339" t="s">
        <v>74</v>
      </c>
      <c r="B8" s="340"/>
      <c r="C8" s="341"/>
      <c r="D8" s="339" t="s">
        <v>75</v>
      </c>
      <c r="E8" s="340"/>
      <c r="F8" s="340"/>
      <c r="G8" s="340"/>
      <c r="H8" s="340"/>
      <c r="I8" s="340"/>
      <c r="J8" s="340"/>
      <c r="K8" s="341"/>
      <c r="L8" s="339" t="s">
        <v>76</v>
      </c>
      <c r="M8" s="340"/>
      <c r="N8" s="341"/>
      <c r="O8" s="192"/>
    </row>
    <row r="9" spans="1:15" ht="126" x14ac:dyDescent="0.25">
      <c r="A9" s="11" t="s">
        <v>77</v>
      </c>
      <c r="B9" s="11" t="s">
        <v>78</v>
      </c>
      <c r="C9" s="11" t="s">
        <v>79</v>
      </c>
      <c r="D9" s="11" t="s">
        <v>80</v>
      </c>
      <c r="E9" s="11" t="s">
        <v>81</v>
      </c>
      <c r="F9" s="11" t="s">
        <v>82</v>
      </c>
      <c r="G9" s="11" t="s">
        <v>83</v>
      </c>
      <c r="H9" s="11" t="s">
        <v>159</v>
      </c>
      <c r="I9" s="11" t="s">
        <v>84</v>
      </c>
      <c r="J9" s="11" t="s">
        <v>85</v>
      </c>
      <c r="K9" s="11" t="s">
        <v>86</v>
      </c>
      <c r="L9" s="11" t="s">
        <v>87</v>
      </c>
      <c r="M9" s="11" t="s">
        <v>88</v>
      </c>
      <c r="N9" s="11" t="s">
        <v>89</v>
      </c>
      <c r="O9" s="77" t="s">
        <v>164</v>
      </c>
    </row>
    <row r="10" spans="1:15" ht="15.75" x14ac:dyDescent="0.25">
      <c r="A10" s="409">
        <v>4</v>
      </c>
      <c r="B10" s="406">
        <v>2</v>
      </c>
      <c r="C10" s="412">
        <f>A10*B10</f>
        <v>8</v>
      </c>
      <c r="D10" s="408" t="s">
        <v>90</v>
      </c>
      <c r="E10" s="408"/>
      <c r="F10" s="408"/>
      <c r="G10" s="408"/>
      <c r="H10" s="408"/>
      <c r="I10" s="408"/>
      <c r="J10" s="406">
        <v>-2</v>
      </c>
      <c r="K10" s="406">
        <v>-2</v>
      </c>
      <c r="L10" s="397">
        <f>A10+J10</f>
        <v>2</v>
      </c>
      <c r="M10" s="397">
        <f>B10+K10</f>
        <v>0</v>
      </c>
      <c r="N10" s="399">
        <f>L10*M10</f>
        <v>0</v>
      </c>
      <c r="O10" s="193"/>
    </row>
    <row r="11" spans="1:15" ht="38.25" x14ac:dyDescent="0.2">
      <c r="A11" s="410"/>
      <c r="B11" s="416"/>
      <c r="C11" s="413"/>
      <c r="D11" s="2" t="s">
        <v>91</v>
      </c>
      <c r="E11" s="3" t="s">
        <v>229</v>
      </c>
      <c r="F11" s="10" t="s">
        <v>132</v>
      </c>
      <c r="G11" s="10" t="s">
        <v>132</v>
      </c>
      <c r="H11" s="171"/>
      <c r="I11" s="10" t="s">
        <v>163</v>
      </c>
      <c r="J11" s="416"/>
      <c r="K11" s="416"/>
      <c r="L11" s="422"/>
      <c r="M11" s="422"/>
      <c r="N11" s="421"/>
      <c r="O11" s="211" t="s">
        <v>211</v>
      </c>
    </row>
    <row r="12" spans="1:15" ht="24.75" customHeight="1" x14ac:dyDescent="0.2">
      <c r="A12" s="410"/>
      <c r="B12" s="416"/>
      <c r="C12" s="413"/>
      <c r="D12" s="2" t="s">
        <v>92</v>
      </c>
      <c r="E12" s="3" t="s">
        <v>230</v>
      </c>
      <c r="F12" s="10" t="s">
        <v>132</v>
      </c>
      <c r="G12" s="10" t="s">
        <v>132</v>
      </c>
      <c r="H12" s="171"/>
      <c r="I12" s="10" t="s">
        <v>163</v>
      </c>
      <c r="J12" s="416"/>
      <c r="K12" s="416"/>
      <c r="L12" s="422"/>
      <c r="M12" s="422"/>
      <c r="N12" s="421"/>
      <c r="O12" s="211" t="s">
        <v>452</v>
      </c>
    </row>
    <row r="13" spans="1:15" ht="15.75" x14ac:dyDescent="0.25">
      <c r="A13" s="410"/>
      <c r="B13" s="416"/>
      <c r="C13" s="413"/>
      <c r="D13" s="408" t="s">
        <v>110</v>
      </c>
      <c r="E13" s="408"/>
      <c r="F13" s="408"/>
      <c r="G13" s="408"/>
      <c r="H13" s="408"/>
      <c r="I13" s="408"/>
      <c r="J13" s="416"/>
      <c r="K13" s="416"/>
      <c r="L13" s="422"/>
      <c r="M13" s="422"/>
      <c r="N13" s="421"/>
      <c r="O13" s="212"/>
    </row>
    <row r="14" spans="1:15" ht="38.25" x14ac:dyDescent="0.2">
      <c r="A14" s="410"/>
      <c r="B14" s="416"/>
      <c r="C14" s="413"/>
      <c r="D14" s="2" t="s">
        <v>250</v>
      </c>
      <c r="E14" s="3" t="s">
        <v>229</v>
      </c>
      <c r="F14" s="10" t="s">
        <v>132</v>
      </c>
      <c r="G14" s="10" t="s">
        <v>132</v>
      </c>
      <c r="H14" s="171"/>
      <c r="I14" s="10" t="s">
        <v>163</v>
      </c>
      <c r="J14" s="416"/>
      <c r="K14" s="416"/>
      <c r="L14" s="422"/>
      <c r="M14" s="422"/>
      <c r="N14" s="421"/>
      <c r="O14" s="211" t="s">
        <v>211</v>
      </c>
    </row>
    <row r="15" spans="1:15" ht="25.5" x14ac:dyDescent="0.2">
      <c r="A15" s="410"/>
      <c r="B15" s="416"/>
      <c r="C15" s="413"/>
      <c r="D15" s="2" t="s">
        <v>251</v>
      </c>
      <c r="E15" s="3" t="s">
        <v>230</v>
      </c>
      <c r="F15" s="10" t="s">
        <v>132</v>
      </c>
      <c r="G15" s="10" t="s">
        <v>132</v>
      </c>
      <c r="H15" s="171"/>
      <c r="I15" s="10" t="s">
        <v>163</v>
      </c>
      <c r="J15" s="416"/>
      <c r="K15" s="416"/>
      <c r="L15" s="422"/>
      <c r="M15" s="422"/>
      <c r="N15" s="421"/>
      <c r="O15" s="211" t="s">
        <v>452</v>
      </c>
    </row>
    <row r="16" spans="1:15" ht="15.75" x14ac:dyDescent="0.25">
      <c r="A16" s="410"/>
      <c r="B16" s="416"/>
      <c r="C16" s="413"/>
      <c r="D16" s="408" t="s">
        <v>93</v>
      </c>
      <c r="E16" s="408"/>
      <c r="F16" s="408"/>
      <c r="G16" s="408"/>
      <c r="H16" s="408"/>
      <c r="I16" s="408"/>
      <c r="J16" s="416"/>
      <c r="K16" s="416"/>
      <c r="L16" s="422"/>
      <c r="M16" s="422"/>
      <c r="N16" s="421"/>
      <c r="O16" s="212"/>
    </row>
    <row r="17" spans="1:15" ht="38.25" x14ac:dyDescent="0.2">
      <c r="A17" s="410"/>
      <c r="B17" s="416"/>
      <c r="C17" s="413"/>
      <c r="D17" s="2" t="s">
        <v>252</v>
      </c>
      <c r="E17" s="3" t="s">
        <v>229</v>
      </c>
      <c r="F17" s="10" t="s">
        <v>132</v>
      </c>
      <c r="G17" s="10" t="s">
        <v>132</v>
      </c>
      <c r="H17" s="171"/>
      <c r="I17" s="10" t="s">
        <v>133</v>
      </c>
      <c r="J17" s="416"/>
      <c r="K17" s="416"/>
      <c r="L17" s="422"/>
      <c r="M17" s="422"/>
      <c r="N17" s="421"/>
      <c r="O17" s="211" t="s">
        <v>211</v>
      </c>
    </row>
    <row r="18" spans="1:15" ht="25.5" x14ac:dyDescent="0.2">
      <c r="A18" s="410"/>
      <c r="B18" s="416"/>
      <c r="C18" s="413"/>
      <c r="D18" s="2" t="s">
        <v>253</v>
      </c>
      <c r="E18" s="3" t="s">
        <v>230</v>
      </c>
      <c r="F18" s="10" t="s">
        <v>132</v>
      </c>
      <c r="G18" s="10" t="s">
        <v>132</v>
      </c>
      <c r="H18" s="171"/>
      <c r="I18" s="10" t="s">
        <v>133</v>
      </c>
      <c r="J18" s="416"/>
      <c r="K18" s="416"/>
      <c r="L18" s="422"/>
      <c r="M18" s="422"/>
      <c r="N18" s="421"/>
      <c r="O18" s="211" t="s">
        <v>452</v>
      </c>
    </row>
    <row r="19" spans="1:15" ht="15.75" x14ac:dyDescent="0.25">
      <c r="A19" s="410"/>
      <c r="B19" s="416"/>
      <c r="C19" s="413"/>
      <c r="D19" s="408" t="s">
        <v>94</v>
      </c>
      <c r="E19" s="408"/>
      <c r="F19" s="408"/>
      <c r="G19" s="408"/>
      <c r="H19" s="408"/>
      <c r="I19" s="408"/>
      <c r="J19" s="416"/>
      <c r="K19" s="416"/>
      <c r="L19" s="422"/>
      <c r="M19" s="422"/>
      <c r="N19" s="421"/>
      <c r="O19" s="212"/>
    </row>
    <row r="20" spans="1:15" ht="38.25" x14ac:dyDescent="0.2">
      <c r="A20" s="410"/>
      <c r="B20" s="416"/>
      <c r="C20" s="413"/>
      <c r="D20" s="2" t="s">
        <v>247</v>
      </c>
      <c r="E20" s="3" t="s">
        <v>229</v>
      </c>
      <c r="F20" s="10" t="s">
        <v>132</v>
      </c>
      <c r="G20" s="10" t="s">
        <v>132</v>
      </c>
      <c r="H20" s="171"/>
      <c r="I20" s="10" t="s">
        <v>133</v>
      </c>
      <c r="J20" s="416"/>
      <c r="K20" s="416"/>
      <c r="L20" s="422"/>
      <c r="M20" s="422"/>
      <c r="N20" s="421"/>
      <c r="O20" s="211" t="s">
        <v>211</v>
      </c>
    </row>
    <row r="21" spans="1:15" ht="25.5" x14ac:dyDescent="0.2">
      <c r="A21" s="410"/>
      <c r="B21" s="416"/>
      <c r="C21" s="413"/>
      <c r="D21" s="2" t="s">
        <v>248</v>
      </c>
      <c r="E21" s="3" t="s">
        <v>230</v>
      </c>
      <c r="F21" s="10" t="s">
        <v>132</v>
      </c>
      <c r="G21" s="10" t="s">
        <v>132</v>
      </c>
      <c r="H21" s="171"/>
      <c r="I21" s="10" t="s">
        <v>133</v>
      </c>
      <c r="J21" s="416"/>
      <c r="K21" s="416"/>
      <c r="L21" s="422"/>
      <c r="M21" s="422"/>
      <c r="N21" s="421"/>
      <c r="O21" s="211" t="s">
        <v>452</v>
      </c>
    </row>
    <row r="22" spans="1:15" ht="25.5" x14ac:dyDescent="0.2">
      <c r="A22" s="410"/>
      <c r="B22" s="414"/>
      <c r="C22" s="414"/>
      <c r="D22" s="19" t="s">
        <v>784</v>
      </c>
      <c r="E22" s="5" t="s">
        <v>234</v>
      </c>
      <c r="F22" s="10" t="s">
        <v>132</v>
      </c>
      <c r="G22" s="10" t="s">
        <v>132</v>
      </c>
      <c r="H22" s="171" t="s">
        <v>249</v>
      </c>
      <c r="I22" s="10" t="s">
        <v>133</v>
      </c>
      <c r="J22" s="416"/>
      <c r="K22" s="416"/>
      <c r="L22" s="422"/>
      <c r="M22" s="422"/>
      <c r="N22" s="421"/>
      <c r="O22" s="211" t="s">
        <v>174</v>
      </c>
    </row>
    <row r="23" spans="1:15" ht="40.5" customHeight="1" x14ac:dyDescent="0.2">
      <c r="A23" s="411"/>
      <c r="B23" s="415"/>
      <c r="C23" s="415"/>
      <c r="D23" s="19" t="s">
        <v>785</v>
      </c>
      <c r="E23" s="5" t="s">
        <v>233</v>
      </c>
      <c r="F23" s="10" t="s">
        <v>132</v>
      </c>
      <c r="G23" s="10" t="s">
        <v>132</v>
      </c>
      <c r="H23" s="171" t="s">
        <v>249</v>
      </c>
      <c r="I23" s="10" t="s">
        <v>133</v>
      </c>
      <c r="J23" s="407"/>
      <c r="K23" s="407"/>
      <c r="L23" s="398"/>
      <c r="M23" s="398"/>
      <c r="N23" s="400"/>
      <c r="O23" s="211" t="s">
        <v>174</v>
      </c>
    </row>
    <row r="24" spans="1:15" ht="26.25" customHeight="1" x14ac:dyDescent="0.4">
      <c r="A24" s="339" t="s">
        <v>95</v>
      </c>
      <c r="B24" s="340"/>
      <c r="C24" s="341"/>
      <c r="D24" s="342" t="s">
        <v>96</v>
      </c>
      <c r="E24" s="342"/>
      <c r="F24" s="342"/>
      <c r="G24" s="342"/>
      <c r="H24" s="342"/>
      <c r="I24" s="342"/>
      <c r="J24" s="342"/>
      <c r="K24" s="342"/>
      <c r="L24" s="339" t="s">
        <v>97</v>
      </c>
      <c r="M24" s="340"/>
      <c r="N24" s="341"/>
    </row>
    <row r="25" spans="1:15" ht="126" x14ac:dyDescent="0.25">
      <c r="A25" s="11" t="s">
        <v>98</v>
      </c>
      <c r="B25" s="11" t="s">
        <v>99</v>
      </c>
      <c r="C25" s="11" t="s">
        <v>100</v>
      </c>
      <c r="D25" s="417" t="s">
        <v>101</v>
      </c>
      <c r="E25" s="417"/>
      <c r="F25" s="15" t="s">
        <v>102</v>
      </c>
      <c r="G25" s="418" t="s">
        <v>103</v>
      </c>
      <c r="H25" s="419"/>
      <c r="I25" s="420"/>
      <c r="J25" s="15" t="s">
        <v>104</v>
      </c>
      <c r="K25" s="15" t="s">
        <v>105</v>
      </c>
      <c r="L25" s="11" t="s">
        <v>106</v>
      </c>
      <c r="M25" s="11" t="s">
        <v>107</v>
      </c>
      <c r="N25" s="11" t="s">
        <v>108</v>
      </c>
    </row>
    <row r="26" spans="1:15" ht="23.25" customHeight="1" x14ac:dyDescent="0.2">
      <c r="A26" s="397"/>
      <c r="B26" s="397"/>
      <c r="C26" s="399"/>
      <c r="D26" s="401"/>
      <c r="E26" s="402"/>
      <c r="F26" s="10"/>
      <c r="G26" s="403"/>
      <c r="H26" s="404"/>
      <c r="I26" s="405"/>
      <c r="J26" s="406"/>
      <c r="K26" s="406"/>
      <c r="L26" s="397"/>
      <c r="M26" s="397"/>
      <c r="N26" s="399"/>
    </row>
    <row r="27" spans="1:15" ht="21" customHeight="1" x14ac:dyDescent="0.2">
      <c r="A27" s="398"/>
      <c r="B27" s="398"/>
      <c r="C27" s="400"/>
      <c r="D27" s="401"/>
      <c r="E27" s="402"/>
      <c r="F27" s="10"/>
      <c r="G27" s="403"/>
      <c r="H27" s="404"/>
      <c r="I27" s="405"/>
      <c r="J27" s="407"/>
      <c r="K27" s="407"/>
      <c r="L27" s="398"/>
      <c r="M27" s="398"/>
      <c r="N27" s="400"/>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cale="70" showPageBreaks="1" fitToPage="1" printArea="1" view="pageBreakPreview">
      <selection activeCell="E28" sqref="E28"/>
      <pageMargins left="0.70866141732283472" right="0.70866141732283472" top="0.74803149606299213" bottom="0.74803149606299213" header="0.31496062992125984" footer="0.31496062992125984"/>
      <pageSetup paperSize="9" scale="34" orientation="landscape" r:id="rId1"/>
    </customSheetView>
  </customSheetViews>
  <mergeCells count="33">
    <mergeCell ref="L8:N8"/>
    <mergeCell ref="D25:E25"/>
    <mergeCell ref="G25:I25"/>
    <mergeCell ref="L24:N24"/>
    <mergeCell ref="D16:I16"/>
    <mergeCell ref="D19:I19"/>
    <mergeCell ref="N10:N23"/>
    <mergeCell ref="M10:M23"/>
    <mergeCell ref="L10:L23"/>
    <mergeCell ref="K10:K23"/>
    <mergeCell ref="J10:J23"/>
    <mergeCell ref="C3:G3"/>
    <mergeCell ref="A8:C8"/>
    <mergeCell ref="D8:K8"/>
    <mergeCell ref="A24:C24"/>
    <mergeCell ref="D24:K24"/>
    <mergeCell ref="D10:I10"/>
    <mergeCell ref="D13:I13"/>
    <mergeCell ref="A10:A23"/>
    <mergeCell ref="C10:C23"/>
    <mergeCell ref="B10:B23"/>
    <mergeCell ref="A26:A27"/>
    <mergeCell ref="B26:B27"/>
    <mergeCell ref="C26:C27"/>
    <mergeCell ref="D26:E26"/>
    <mergeCell ref="N26:N27"/>
    <mergeCell ref="D27:E27"/>
    <mergeCell ref="G27:I27"/>
    <mergeCell ref="J26:J27"/>
    <mergeCell ref="K26:K27"/>
    <mergeCell ref="L26:L27"/>
    <mergeCell ref="M26:M27"/>
    <mergeCell ref="G26:I26"/>
  </mergeCells>
  <phoneticPr fontId="0" type="noConversion"/>
  <conditionalFormatting sqref="A10 J10">
    <cfRule type="cellIs" dxfId="413" priority="111" operator="between">
      <formula>0</formula>
      <formula>0</formula>
    </cfRule>
  </conditionalFormatting>
  <conditionalFormatting sqref="B10">
    <cfRule type="cellIs" dxfId="412" priority="70" operator="between">
      <formula>0</formula>
      <formula>0</formula>
    </cfRule>
  </conditionalFormatting>
  <conditionalFormatting sqref="K10">
    <cfRule type="cellIs" dxfId="411" priority="69" operator="between">
      <formula>0</formula>
      <formula>0</formula>
    </cfRule>
  </conditionalFormatting>
  <conditionalFormatting sqref="C10">
    <cfRule type="cellIs" dxfId="410" priority="66" operator="between">
      <formula>8</formula>
      <formula>16</formula>
    </cfRule>
    <cfRule type="cellIs" dxfId="409" priority="67" operator="between">
      <formula>4</formula>
      <formula>6</formula>
    </cfRule>
    <cfRule type="cellIs" dxfId="408" priority="68" operator="between">
      <formula>0</formula>
      <formula>3</formula>
    </cfRule>
  </conditionalFormatting>
  <conditionalFormatting sqref="N10">
    <cfRule type="cellIs" dxfId="407" priority="63" operator="between">
      <formula>8</formula>
      <formula>16</formula>
    </cfRule>
    <cfRule type="cellIs" dxfId="406" priority="64" operator="between">
      <formula>4</formula>
      <formula>6</formula>
    </cfRule>
    <cfRule type="cellIs" dxfId="405" priority="65" operator="between">
      <formula>0</formula>
      <formula>3</formula>
    </cfRule>
  </conditionalFormatting>
  <conditionalFormatting sqref="N26">
    <cfRule type="cellIs" dxfId="404" priority="60" operator="between">
      <formula>8</formula>
      <formula>16</formula>
    </cfRule>
    <cfRule type="cellIs" dxfId="403" priority="61" operator="between">
      <formula>4</formula>
      <formula>6</formula>
    </cfRule>
    <cfRule type="cellIs" dxfId="402" priority="62" operator="between">
      <formula>0</formula>
      <formula>3</formula>
    </cfRule>
  </conditionalFormatting>
  <conditionalFormatting sqref="C26">
    <cfRule type="cellIs" dxfId="401" priority="57" operator="between">
      <formula>8</formula>
      <formula>16</formula>
    </cfRule>
    <cfRule type="cellIs" dxfId="400" priority="58" operator="between">
      <formula>4</formula>
      <formula>6</formula>
    </cfRule>
    <cfRule type="cellIs" dxfId="399" priority="59" operator="between">
      <formula>0</formula>
      <formula>3</formula>
    </cfRule>
  </conditionalFormatting>
  <conditionalFormatting sqref="O12">
    <cfRule type="cellIs" dxfId="398" priority="53" operator="between">
      <formula>0</formula>
      <formula>0</formula>
    </cfRule>
  </conditionalFormatting>
  <conditionalFormatting sqref="F11:G12">
    <cfRule type="cellIs" dxfId="397" priority="39" operator="between">
      <formula>0</formula>
      <formula>0</formula>
    </cfRule>
  </conditionalFormatting>
  <conditionalFormatting sqref="F14:G15">
    <cfRule type="cellIs" dxfId="396" priority="38" operator="between">
      <formula>0</formula>
      <formula>0</formula>
    </cfRule>
  </conditionalFormatting>
  <conditionalFormatting sqref="F17:G18">
    <cfRule type="cellIs" dxfId="395" priority="37" operator="between">
      <formula>0</formula>
      <formula>0</formula>
    </cfRule>
  </conditionalFormatting>
  <conditionalFormatting sqref="F20:G23">
    <cfRule type="cellIs" dxfId="394" priority="36" operator="between">
      <formula>0</formula>
      <formula>0</formula>
    </cfRule>
  </conditionalFormatting>
  <conditionalFormatting sqref="I11:I12">
    <cfRule type="cellIs" dxfId="393" priority="35" operator="between">
      <formula>0</formula>
      <formula>0</formula>
    </cfRule>
  </conditionalFormatting>
  <conditionalFormatting sqref="I14:I15">
    <cfRule type="cellIs" dxfId="392" priority="34" operator="between">
      <formula>0</formula>
      <formula>0</formula>
    </cfRule>
  </conditionalFormatting>
  <conditionalFormatting sqref="I17:I18">
    <cfRule type="cellIs" dxfId="391" priority="33" operator="between">
      <formula>0</formula>
      <formula>0</formula>
    </cfRule>
  </conditionalFormatting>
  <conditionalFormatting sqref="I20:I23">
    <cfRule type="cellIs" dxfId="390" priority="32" operator="between">
      <formula>0</formula>
      <formula>0</formula>
    </cfRule>
  </conditionalFormatting>
  <conditionalFormatting sqref="H22:H23">
    <cfRule type="cellIs" dxfId="389" priority="17" operator="between">
      <formula>0</formula>
      <formula>0</formula>
    </cfRule>
  </conditionalFormatting>
  <conditionalFormatting sqref="H20:H21">
    <cfRule type="cellIs" dxfId="388" priority="16" operator="between">
      <formula>0</formula>
      <formula>0</formula>
    </cfRule>
  </conditionalFormatting>
  <conditionalFormatting sqref="H17:H18">
    <cfRule type="cellIs" dxfId="387" priority="15" operator="between">
      <formula>0</formula>
      <formula>0</formula>
    </cfRule>
  </conditionalFormatting>
  <conditionalFormatting sqref="H14:H15">
    <cfRule type="cellIs" dxfId="386" priority="14" operator="between">
      <formula>0</formula>
      <formula>0</formula>
    </cfRule>
  </conditionalFormatting>
  <conditionalFormatting sqref="H11:H12">
    <cfRule type="cellIs" dxfId="385" priority="13" operator="between">
      <formula>0</formula>
      <formula>0</formula>
    </cfRule>
  </conditionalFormatting>
  <conditionalFormatting sqref="O15">
    <cfRule type="cellIs" dxfId="384" priority="12" operator="between">
      <formula>0</formula>
      <formula>0</formula>
    </cfRule>
  </conditionalFormatting>
  <conditionalFormatting sqref="O18">
    <cfRule type="cellIs" dxfId="383" priority="11" operator="between">
      <formula>0</formula>
      <formula>0</formula>
    </cfRule>
  </conditionalFormatting>
  <conditionalFormatting sqref="O21">
    <cfRule type="cellIs" dxfId="382" priority="10" operator="between">
      <formula>0</formula>
      <formula>0</formula>
    </cfRule>
  </conditionalFormatting>
  <conditionalFormatting sqref="O22:O23">
    <cfRule type="cellIs" dxfId="381" priority="9" operator="between">
      <formula>0</formula>
      <formula>0</formula>
    </cfRule>
  </conditionalFormatting>
  <conditionalFormatting sqref="O11">
    <cfRule type="cellIs" dxfId="380" priority="4" operator="between">
      <formula>0</formula>
      <formula>0</formula>
    </cfRule>
  </conditionalFormatting>
  <conditionalFormatting sqref="O14">
    <cfRule type="cellIs" dxfId="379" priority="3" operator="between">
      <formula>0</formula>
      <formula>0</formula>
    </cfRule>
  </conditionalFormatting>
  <conditionalFormatting sqref="O17">
    <cfRule type="cellIs" dxfId="378" priority="2" operator="between">
      <formula>0</formula>
      <formula>0</formula>
    </cfRule>
  </conditionalFormatting>
  <conditionalFormatting sqref="O20">
    <cfRule type="cellIs" dxfId="377" priority="1" operator="between">
      <formula>0</formula>
      <formula>0</formula>
    </cfRule>
  </conditionalFormatting>
  <dataValidations count="6">
    <dataValidation type="list" allowBlank="1" showInputMessage="1" showErrorMessage="1" sqref="A10">
      <formula1>positive</formula1>
    </dataValidation>
    <dataValidation type="list" allowBlank="1" showInputMessage="1" showErrorMessage="1" sqref="J10:K10 J26:K27">
      <formula1>negative</formula1>
    </dataValidation>
    <dataValidation type="list" allowBlank="1" showInputMessage="1" showErrorMessage="1" sqref="L2:L5">
      <formula1>$B$10</formula1>
    </dataValidation>
    <dataValidation type="list" allowBlank="1" showInputMessage="1" showErrorMessage="1" sqref="B10:B21">
      <formula1>$L$2:$L$5</formula1>
    </dataValidation>
    <dataValidation type="list" allowBlank="1" showInputMessage="1" showErrorMessage="1" sqref="I17:I18 I14:I15 I11:I12 I20:I23">
      <formula1>efficacia</formula1>
    </dataValidation>
    <dataValidation type="list" allowBlank="1" showInputMessage="1" showErrorMessage="1" sqref="F11:G12 F14:G15 F17:G18 F20:G23">
      <formula1>yn</formula1>
    </dataValidation>
  </dataValidations>
  <pageMargins left="0.70866141732283472" right="0.70866141732283472" top="0.74803149606299213" bottom="0.74803149606299213" header="0.31496062992125984" footer="0.31496062992125984"/>
  <pageSetup paperSize="8" scale="66" fitToHeight="0"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40CC841D81F444DB6D2ED954C5601E5" ma:contentTypeVersion="2" ma:contentTypeDescription="Create a new document." ma:contentTypeScope="" ma:versionID="ad5c175219a59c7abd2c4c16e6f5bd89">
  <xsd:schema xmlns:xsd="http://www.w3.org/2001/XMLSchema" xmlns:xs="http://www.w3.org/2001/XMLSchema" xmlns:p="http://schemas.microsoft.com/office/2006/metadata/properties" xmlns:ns2="ff7894b8-f189-4da7-b5e0-b640edbceec6" targetNamespace="http://schemas.microsoft.com/office/2006/metadata/properties" ma:root="true" ma:fieldsID="7cc49cd907eff0fe3b6130ec59d9fcd4" ns2:_="">
    <xsd:import namespace="ff7894b8-f189-4da7-b5e0-b640edbceec6"/>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7894b8-f189-4da7-b5e0-b640edbceec6" elementFormDefault="qualified">
    <xsd:import namespace="http://schemas.microsoft.com/office/2006/documentManagement/types"/>
    <xsd:import namespace="http://schemas.microsoft.com/office/infopath/2007/PartnerControls"/>
    <xsd:element name="_dlc_DocId" ma:index="8" nillable="true" ma:displayName="Valore ID documento" ma:description="Valore dell'ID documento assegnato all'elemento." ma:internalName="_dlc_DocId" ma:readOnly="true">
      <xsd:simpleType>
        <xsd:restriction base="dms:Text"/>
      </xsd:simpleType>
    </xsd:element>
    <xsd:element name="_dlc_DocIdUrl" ma:index="9" nillable="true" ma:displayName="ID documento" ma:description="Collegamento permanente al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21A1B99-2761-49F8-9168-04C4EB53DA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7894b8-f189-4da7-b5e0-b640edbceec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2379D8-DA49-4484-B509-F556698E9BD7}">
  <ds:schemaRefs>
    <ds:schemaRef ds:uri="http://www.w3.org/XML/1998/namespace"/>
    <ds:schemaRef ds:uri="http://purl.org/dc/elements/1.1/"/>
    <ds:schemaRef ds:uri="http://purl.org/dc/dcmitype/"/>
    <ds:schemaRef ds:uri="http://schemas.microsoft.com/office/2006/documentManagement/types"/>
    <ds:schemaRef ds:uri="http://schemas.microsoft.com/office/2006/metadata/properties"/>
    <ds:schemaRef ds:uri="ff7894b8-f189-4da7-b5e0-b640edbceec6"/>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BC5B4A3A-C519-4C7A-89E1-72FACE213627}">
  <ds:schemaRefs>
    <ds:schemaRef ds:uri="http://schemas.microsoft.com/sharepoint/v3/contenttype/forms"/>
  </ds:schemaRefs>
</ds:datastoreItem>
</file>

<file path=customXml/itemProps4.xml><?xml version="1.0" encoding="utf-8"?>
<ds:datastoreItem xmlns:ds="http://schemas.openxmlformats.org/officeDocument/2006/customXml" ds:itemID="{FF0C5654-B658-4EA3-954D-2A2E0712AF3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28</vt:i4>
      </vt:variant>
      <vt:variant>
        <vt:lpstr>Intervalli denominati</vt:lpstr>
      </vt:variant>
      <vt:variant>
        <vt:i4>32</vt:i4>
      </vt:variant>
    </vt:vector>
  </HeadingPairs>
  <TitlesOfParts>
    <vt:vector size="60" baseType="lpstr">
      <vt:lpstr>Sintesi</vt:lpstr>
      <vt:lpstr>EstrattoxGraf</vt:lpstr>
      <vt:lpstr>1. Selezione del candidato</vt:lpstr>
      <vt:lpstr>SR1</vt:lpstr>
      <vt:lpstr>SR2</vt:lpstr>
      <vt:lpstr>SR3</vt:lpstr>
      <vt:lpstr>2. Attuazione e verifica</vt:lpstr>
      <vt:lpstr>IR1</vt:lpstr>
      <vt:lpstr>IR2</vt:lpstr>
      <vt:lpstr>IR3</vt:lpstr>
      <vt:lpstr>IR4</vt:lpstr>
      <vt:lpstr>IR5</vt:lpstr>
      <vt:lpstr>IR6</vt:lpstr>
      <vt:lpstr>IR7</vt:lpstr>
      <vt:lpstr>IR8</vt:lpstr>
      <vt:lpstr>IR9</vt:lpstr>
      <vt:lpstr>IR10</vt:lpstr>
      <vt:lpstr>IR11</vt:lpstr>
      <vt:lpstr>Foglio2</vt:lpstr>
      <vt:lpstr>3. Certificazione e pagamenti</vt:lpstr>
      <vt:lpstr>CR1</vt:lpstr>
      <vt:lpstr>CR2</vt:lpstr>
      <vt:lpstr>CR3</vt:lpstr>
      <vt:lpstr>4. Aggiudicazione diretta</vt:lpstr>
      <vt:lpstr>PR1</vt:lpstr>
      <vt:lpstr>PR2</vt:lpstr>
      <vt:lpstr>PR3</vt:lpstr>
      <vt:lpstr>Foglio1</vt:lpstr>
      <vt:lpstr>'2. Attuazione e verifica'!Area_stampa</vt:lpstr>
      <vt:lpstr>'3. Certificazione e pagamenti'!Area_stampa</vt:lpstr>
      <vt:lpstr>'4. Aggiudicazione diretta'!Area_stampa</vt:lpstr>
      <vt:lpstr>'CR1'!Area_stampa</vt:lpstr>
      <vt:lpstr>'CR2'!Area_stampa</vt:lpstr>
      <vt:lpstr>'CR3'!Area_stampa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'PR1'!Area_stampa</vt:lpstr>
      <vt:lpstr>'PR2'!Area_stampa</vt:lpstr>
      <vt:lpstr>'PR3'!Area_stampa</vt:lpstr>
      <vt:lpstr>Sintesi!Area_stampa</vt:lpstr>
      <vt:lpstr>'SR1'!Area_stampa</vt:lpstr>
      <vt:lpstr>'SR2'!Area_stampa</vt:lpstr>
      <vt:lpstr>'SR3'!Area_stampa</vt:lpstr>
      <vt:lpstr>efficacia</vt:lpstr>
      <vt:lpstr>elevaot</vt:lpstr>
      <vt:lpstr>elevato</vt:lpstr>
      <vt:lpstr>grado</vt:lpstr>
      <vt:lpstr>negative</vt:lpstr>
      <vt:lpstr>positive</vt:lpstr>
      <vt:lpstr>Quanto_ritiene_che_sia_efficace_questo_controllo?</vt:lpstr>
      <vt:lpstr>yn</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Blasina Franca</cp:lastModifiedBy>
  <cp:lastPrinted>2021-07-30T07:37:59Z</cp:lastPrinted>
  <dcterms:created xsi:type="dcterms:W3CDTF">2013-01-09T11:58:16Z</dcterms:created>
  <dcterms:modified xsi:type="dcterms:W3CDTF">2021-07-30T07:41:28Z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0x010100340CC841D81F444DB6D2ED954C5601E5</vt:lpwstr>
  </property>
</Properties>
</file>