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<sst xmlns="http://schemas.openxmlformats.org/spreadsheetml/2006/main" count="181" uniqueCount="39">
  <si>
    <t>M a s c h i</t>
  </si>
  <si>
    <t>F e m m i n e</t>
  </si>
  <si>
    <t>T o t a l e</t>
  </si>
  <si>
    <t>PROVINCIA DI PORDENONE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</si>
  <si>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</si>
  <si>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</si>
  <si>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</si>
  <si>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</si>
  <si>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</si>
  <si>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</si>
  <si>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</si>
  <si>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</si>
  <si>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</si>
  <si>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</si>
  <si>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</si>
  <si>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</si>
  <si>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</si>
  <si>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</si>
  <si>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</si>
  <si>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</si>
  <si>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</si>
  <si>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</si>
  <si>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e oltre</t>
  </si>
  <si>
    <t>TOTALE</t>
  </si>
  <si>
    <t>0 - 14</t>
  </si>
  <si>
    <t>PROVINCIA DI UDINE</t>
  </si>
  <si>
    <t>PROVINCIA DI GORIZIA</t>
  </si>
  <si>
    <t>PROVINCIA DI TRIESTE</t>
  </si>
  <si>
    <t>FASCE D'ETA'</t>
  </si>
  <si>
    <t>Valori assoluti</t>
  </si>
  <si>
    <t>Incidenza %</t>
  </si>
  <si>
    <t>15 - 64</t>
  </si>
  <si>
    <t>65 e oltre</t>
  </si>
  <si>
    <t>REGIONE FRIULI VENEZIA GIULIA</t>
  </si>
  <si>
    <t>Fonte: Anagrafi comunali; dati provvisori.</t>
  </si>
  <si>
    <t>Tav. 2.7 - POPOLAZIONE  STRANIERA  RESIDENTE, PER  FASCE D'ETA', PER SESSO E PER PRO-</t>
  </si>
  <si>
    <t xml:space="preserve">                 VINCIA  - Situazione al 31 dicembre 2003</t>
  </si>
  <si>
    <t xml:space="preserve">Tav. 2.7 segue - POPOLAZIONE STRANIERA  RESIDENTE, PER  FASCE D'ETA', PER  SESSO E PER </t>
  </si>
  <si>
    <t xml:space="preserve">                            PROVINCIA - Situazione al 31 dicembre 2003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</si>
</sst>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_)"/>
    <numFmt numFmtId="165" formatCode="#,##0_);\(#,##0\)"/>
    <numFmt numFmtId="166" formatCode="0.00_)"/>
    <numFmt numFmtId="167" formatCode="0.0000_)"/>
    <numFmt numFmtId="168" formatCode="0.00000_)"/>
    <numFmt numFmtId="169" formatCode="0.0_)"/>
    <numFmt numFmtId="170" formatCode="0_)"/>
    <numFmt numFmtId="171" formatCode="_-* #,##0.0_-;\-* #,##0.0_-;_-* &quot;-&quot;_-;_-@_-"/>
    <numFmt numFmtId="172" formatCode="_-* #,##0.00_-;\-* #,##0.00_-;_-* &quot;-&quot;_-;_-@_-"/>
    <numFmt numFmtId="173" formatCode="0.000"/>
  </numFmts>
  <fonts count="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9">
    <xf numFmtId="164" fontId="0" fillId="0" borderId="0" xfId="0" applyAlignment="1">
      <alignment/>
    </xf>
    <xf numFmtId="164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 vertical="top"/>
    </xf>
    <xf numFmtId="164" fontId="6" fillId="0" borderId="0" xfId="0" applyFont="1" applyFill="1" applyBorder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Fill="1" applyBorder="1" applyAlignment="1">
      <alignment horizontal="left" vertical="center"/>
    </xf>
    <xf numFmtId="166" fontId="6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41" fontId="6" fillId="0" borderId="0" xfId="16" applyNumberFormat="1" applyFont="1" applyFill="1" applyBorder="1" applyAlignment="1">
      <alignment/>
    </xf>
    <xf numFmtId="166" fontId="6" fillId="0" borderId="0" xfId="16" applyNumberFormat="1" applyFont="1" applyFill="1" applyBorder="1" applyAlignment="1">
      <alignment/>
    </xf>
    <xf numFmtId="41" fontId="6" fillId="0" borderId="0" xfId="16" applyFont="1" applyFill="1" applyBorder="1" applyAlignment="1">
      <alignment/>
    </xf>
    <xf numFmtId="164" fontId="5" fillId="0" borderId="0" xfId="0" applyFont="1" applyFill="1" applyBorder="1" applyAlignment="1">
      <alignment horizontal="center" vertical="center"/>
    </xf>
    <xf numFmtId="41" fontId="5" fillId="0" borderId="0" xfId="16" applyNumberFormat="1" applyFont="1" applyAlignment="1">
      <alignment vertical="center"/>
    </xf>
    <xf numFmtId="166" fontId="5" fillId="0" borderId="0" xfId="16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5" fillId="0" borderId="0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 vertical="top"/>
    </xf>
    <xf numFmtId="164" fontId="6" fillId="0" borderId="0" xfId="0" applyFont="1" applyFill="1" applyBorder="1" applyAlignment="1">
      <alignment vertical="top"/>
    </xf>
    <xf numFmtId="164" fontId="6" fillId="0" borderId="0" xfId="0" applyFont="1" applyAlignment="1">
      <alignment vertical="center"/>
    </xf>
    <xf numFmtId="41" fontId="6" fillId="0" borderId="0" xfId="16" applyNumberFormat="1" applyFont="1" applyAlignment="1">
      <alignment vertical="center"/>
    </xf>
    <xf numFmtId="166" fontId="6" fillId="0" borderId="0" xfId="16" applyNumberFormat="1" applyFont="1" applyAlignment="1">
      <alignment vertical="center"/>
    </xf>
    <xf numFmtId="164" fontId="6" fillId="0" borderId="0" xfId="0" applyFont="1" applyAlignment="1">
      <alignment horizontal="center"/>
    </xf>
    <xf numFmtId="41" fontId="6" fillId="0" borderId="0" xfId="16" applyNumberFormat="1" applyFont="1" applyAlignment="1">
      <alignment/>
    </xf>
    <xf numFmtId="166" fontId="6" fillId="0" borderId="0" xfId="16" applyNumberFormat="1" applyFont="1" applyAlignment="1">
      <alignment/>
    </xf>
    <xf numFmtId="41" fontId="6" fillId="0" borderId="1" xfId="16" applyNumberFormat="1" applyFont="1" applyBorder="1" applyAlignment="1">
      <alignment vertical="top"/>
    </xf>
    <xf numFmtId="166" fontId="6" fillId="0" borderId="1" xfId="16" applyNumberFormat="1" applyFont="1" applyBorder="1" applyAlignment="1">
      <alignment vertical="top"/>
    </xf>
    <xf numFmtId="164" fontId="7" fillId="0" borderId="0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164" fontId="7" fillId="0" borderId="2" xfId="0" applyFont="1" applyBorder="1" applyAlignment="1">
      <alignment vertical="top"/>
    </xf>
    <xf numFmtId="164" fontId="8" fillId="0" borderId="2" xfId="0" applyFont="1" applyBorder="1" applyAlignment="1">
      <alignment vertical="top"/>
    </xf>
    <xf numFmtId="166" fontId="8" fillId="0" borderId="2" xfId="0" applyNumberFormat="1" applyFont="1" applyBorder="1" applyAlignment="1">
      <alignment vertical="top"/>
    </xf>
    <xf numFmtId="164" fontId="5" fillId="0" borderId="2" xfId="0" applyFont="1" applyFill="1" applyBorder="1" applyAlignment="1">
      <alignment horizontal="center" vertical="top"/>
    </xf>
    <xf numFmtId="41" fontId="6" fillId="0" borderId="2" xfId="16" applyNumberFormat="1" applyFont="1" applyBorder="1" applyAlignment="1">
      <alignment vertical="top"/>
    </xf>
    <xf numFmtId="166" fontId="6" fillId="0" borderId="2" xfId="16" applyNumberFormat="1" applyFont="1" applyBorder="1" applyAlignment="1">
      <alignment vertical="top"/>
    </xf>
    <xf numFmtId="41" fontId="6" fillId="0" borderId="0" xfId="16" applyNumberFormat="1" applyFont="1" applyBorder="1" applyAlignment="1">
      <alignment/>
    </xf>
    <xf numFmtId="166" fontId="6" fillId="0" borderId="0" xfId="16" applyNumberFormat="1" applyFont="1" applyBorder="1" applyAlignment="1">
      <alignment/>
    </xf>
    <xf numFmtId="164" fontId="5" fillId="0" borderId="3" xfId="0" applyFont="1" applyFill="1" applyBorder="1" applyAlignment="1">
      <alignment horizontal="center" vertical="top"/>
    </xf>
    <xf numFmtId="41" fontId="6" fillId="0" borderId="3" xfId="16" applyNumberFormat="1" applyFont="1" applyBorder="1" applyAlignment="1">
      <alignment vertical="top"/>
    </xf>
    <xf numFmtId="166" fontId="6" fillId="0" borderId="3" xfId="16" applyNumberFormat="1" applyFont="1" applyBorder="1" applyAlignment="1">
      <alignment vertical="top"/>
    </xf>
    <xf numFmtId="41" fontId="6" fillId="0" borderId="3" xfId="16" applyNumberFormat="1" applyFont="1" applyFill="1" applyBorder="1" applyAlignment="1">
      <alignment vertical="top"/>
    </xf>
    <xf numFmtId="166" fontId="6" fillId="0" borderId="3" xfId="16" applyNumberFormat="1" applyFont="1" applyFill="1" applyBorder="1" applyAlignment="1">
      <alignment vertical="top"/>
    </xf>
    <xf numFmtId="172" fontId="5" fillId="0" borderId="0" xfId="16" applyNumberFormat="1" applyFont="1" applyAlignment="1">
      <alignment vertical="center"/>
    </xf>
    <xf numFmtId="172" fontId="6" fillId="0" borderId="0" xfId="16" applyNumberFormat="1" applyFont="1" applyAlignment="1">
      <alignment/>
    </xf>
    <xf numFmtId="164" fontId="6" fillId="0" borderId="0" xfId="0" applyFont="1" applyFill="1" applyBorder="1" applyAlignment="1">
      <alignment horizontal="center" vertical="center"/>
    </xf>
    <xf numFmtId="164" fontId="6" fillId="0" borderId="4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8"/>
  <sheetViews>
    <sheetView tabSelected="1" workbookViewId="0" topLeftCell="A1">
      <selection activeCell="A146" sqref="A1:G146"/>
    </sheetView>
  </sheetViews>
  <sheetFormatPr defaultColWidth="6.625" defaultRowHeight="12.75"/>
  <cols>
    <col min="1" max="1" width="11.625" style="1" customWidth="1"/>
    <col min="2" max="2" width="9.625" style="1" customWidth="1"/>
    <col min="3" max="3" width="7.625" style="2" customWidth="1"/>
    <col min="4" max="4" width="9.625" style="1" customWidth="1"/>
    <col min="5" max="5" width="7.625" style="2" customWidth="1"/>
    <col min="6" max="6" width="9.625" style="1" customWidth="1"/>
    <col min="7" max="7" width="7.625" style="2" customWidth="1"/>
    <col min="8" max="8" width="14.375" style="1" bestFit="1" customWidth="1"/>
    <col min="9" max="9" width="12.00390625" style="1" bestFit="1" customWidth="1"/>
    <col min="10" max="10" width="12.375" style="1" bestFit="1" customWidth="1"/>
    <col min="11" max="16384" width="6.625" style="1" customWidth="1"/>
  </cols>
  <sheetData>
    <row r="1" spans="1:7" s="19" customFormat="1" ht="12.75" customHeight="1">
      <c r="A1" s="27" t="s">
        <v>35</v>
      </c>
      <c r="B1" s="28"/>
      <c r="C1" s="29"/>
      <c r="D1" s="28"/>
      <c r="E1" s="29"/>
      <c r="F1" s="28"/>
      <c r="G1" s="29"/>
    </row>
    <row r="2" spans="1:7" s="3" customFormat="1" ht="17.25" customHeight="1" thickBot="1">
      <c r="A2" s="30" t="s">
        <v>36</v>
      </c>
      <c r="B2" s="31"/>
      <c r="C2" s="32"/>
      <c r="D2" s="31"/>
      <c r="E2" s="32"/>
      <c r="F2" s="31"/>
      <c r="G2" s="32"/>
    </row>
    <row r="3" spans="1:256" s="5" customFormat="1" ht="33.75" customHeight="1">
      <c r="A3" s="45" t="s">
        <v>28</v>
      </c>
      <c r="B3" s="45" t="s">
        <v>0</v>
      </c>
      <c r="C3" s="45"/>
      <c r="D3" s="45" t="s">
        <v>1</v>
      </c>
      <c r="E3" s="45"/>
      <c r="F3" s="45" t="s">
        <v>2</v>
      </c>
      <c r="G3" s="4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5" customFormat="1" ht="13.5" customHeight="1">
      <c r="A4" s="45"/>
      <c r="B4" s="47" t="s">
        <v>29</v>
      </c>
      <c r="C4" s="47" t="s">
        <v>30</v>
      </c>
      <c r="D4" s="47" t="s">
        <v>29</v>
      </c>
      <c r="E4" s="47" t="s">
        <v>30</v>
      </c>
      <c r="F4" s="47" t="s">
        <v>29</v>
      </c>
      <c r="G4" s="47" t="s">
        <v>30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5" customFormat="1" ht="33.75" customHeight="1">
      <c r="A5" s="46"/>
      <c r="B5" s="48"/>
      <c r="C5" s="48"/>
      <c r="D5" s="48"/>
      <c r="E5" s="48"/>
      <c r="F5" s="48"/>
      <c r="G5" s="4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33.75" customHeight="1">
      <c r="A6" s="6" t="s">
        <v>3</v>
      </c>
      <c r="B6" s="4"/>
      <c r="C6" s="7"/>
      <c r="D6" s="4"/>
      <c r="E6" s="7"/>
      <c r="F6" s="4"/>
      <c r="G6" s="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3.5">
      <c r="A7" s="8" t="s">
        <v>4</v>
      </c>
      <c r="B7" s="9">
        <v>609</v>
      </c>
      <c r="C7" s="10">
        <v>6.9149540138526175</v>
      </c>
      <c r="D7" s="11">
        <v>559</v>
      </c>
      <c r="E7" s="10">
        <v>7.031446540880503</v>
      </c>
      <c r="F7" s="9">
        <v>1168</v>
      </c>
      <c r="G7" s="10">
        <v>6.970221400011935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3.5">
      <c r="A8" s="8" t="s">
        <v>5</v>
      </c>
      <c r="B8" s="9">
        <v>502</v>
      </c>
      <c r="C8" s="10">
        <v>5.700011354604292</v>
      </c>
      <c r="D8" s="11">
        <v>390</v>
      </c>
      <c r="E8" s="10">
        <v>4.90566037735849</v>
      </c>
      <c r="F8" s="9">
        <v>892</v>
      </c>
      <c r="G8" s="10">
        <v>5.323148534940622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3.5">
      <c r="A9" s="8" t="s">
        <v>6</v>
      </c>
      <c r="B9" s="9">
        <v>451</v>
      </c>
      <c r="C9" s="10">
        <v>5.120926535710231</v>
      </c>
      <c r="D9" s="11">
        <v>364</v>
      </c>
      <c r="E9" s="10">
        <v>4.578616352201258</v>
      </c>
      <c r="F9" s="9">
        <v>815</v>
      </c>
      <c r="G9" s="10">
        <v>4.863639076206958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3.5">
      <c r="A10" s="8" t="s">
        <v>7</v>
      </c>
      <c r="B10" s="9">
        <v>607</v>
      </c>
      <c r="C10" s="10">
        <v>6.892244805268536</v>
      </c>
      <c r="D10" s="11">
        <v>443</v>
      </c>
      <c r="E10" s="10">
        <v>5.572327044025157</v>
      </c>
      <c r="F10" s="9">
        <v>1050</v>
      </c>
      <c r="G10" s="10">
        <v>6.266038073640867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3.5">
      <c r="A11" s="8" t="s">
        <v>8</v>
      </c>
      <c r="B11" s="9">
        <v>931</v>
      </c>
      <c r="C11" s="10">
        <v>10.571136595889634</v>
      </c>
      <c r="D11" s="11">
        <v>921</v>
      </c>
      <c r="E11" s="10">
        <v>11.584905660377359</v>
      </c>
      <c r="F11" s="9">
        <v>1852</v>
      </c>
      <c r="G11" s="10">
        <v>11.052097630840843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3.5">
      <c r="A12" s="8" t="s">
        <v>9</v>
      </c>
      <c r="B12" s="9">
        <v>1297</v>
      </c>
      <c r="C12" s="10">
        <v>14.726921766776428</v>
      </c>
      <c r="D12" s="11">
        <v>1166</v>
      </c>
      <c r="E12" s="10">
        <v>14.666666666666666</v>
      </c>
      <c r="F12" s="9">
        <v>2463</v>
      </c>
      <c r="G12" s="10">
        <v>14.698335024169005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3.5">
      <c r="A13" s="8" t="s">
        <v>10</v>
      </c>
      <c r="B13" s="9">
        <v>1394</v>
      </c>
      <c r="C13" s="10">
        <v>15.82831838310435</v>
      </c>
      <c r="D13" s="11">
        <v>1068</v>
      </c>
      <c r="E13" s="10">
        <v>13.433962264150944</v>
      </c>
      <c r="F13" s="9">
        <v>2462</v>
      </c>
      <c r="G13" s="10">
        <v>14.692367368860774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3.5">
      <c r="A14" s="8" t="s">
        <v>11</v>
      </c>
      <c r="B14" s="9">
        <v>995</v>
      </c>
      <c r="C14" s="10">
        <v>11.29783127058022</v>
      </c>
      <c r="D14" s="11">
        <v>771</v>
      </c>
      <c r="E14" s="10">
        <v>9.69811320754717</v>
      </c>
      <c r="F14" s="9">
        <v>1766</v>
      </c>
      <c r="G14" s="10">
        <v>10.538879274333114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3.5">
      <c r="A15" s="8" t="s">
        <v>12</v>
      </c>
      <c r="B15" s="9">
        <v>713</v>
      </c>
      <c r="C15" s="10">
        <v>8.09583286022482</v>
      </c>
      <c r="D15" s="11">
        <v>617</v>
      </c>
      <c r="E15" s="10">
        <v>7.761006289308176</v>
      </c>
      <c r="F15" s="9">
        <v>1330</v>
      </c>
      <c r="G15" s="10">
        <v>7.936981559945098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3.5">
      <c r="A16" s="8" t="s">
        <v>13</v>
      </c>
      <c r="B16" s="9">
        <v>391</v>
      </c>
      <c r="C16" s="10">
        <v>4.4396502781878056</v>
      </c>
      <c r="D16" s="11">
        <v>454</v>
      </c>
      <c r="E16" s="10">
        <v>5.710691823899371</v>
      </c>
      <c r="F16" s="9">
        <v>845</v>
      </c>
      <c r="G16" s="10">
        <v>5.04266873545384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3.5">
      <c r="A17" s="8" t="s">
        <v>14</v>
      </c>
      <c r="B17" s="9">
        <v>230</v>
      </c>
      <c r="C17" s="10">
        <v>2.611558987169297</v>
      </c>
      <c r="D17" s="11">
        <v>328</v>
      </c>
      <c r="E17" s="10">
        <v>4.1257861635220126</v>
      </c>
      <c r="F17" s="9">
        <v>558</v>
      </c>
      <c r="G17" s="10">
        <v>3.3299516619920033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3.5">
      <c r="A18" s="8" t="s">
        <v>15</v>
      </c>
      <c r="B18" s="9">
        <v>138</v>
      </c>
      <c r="C18" s="10">
        <v>1.5669353923015783</v>
      </c>
      <c r="D18" s="11">
        <v>176</v>
      </c>
      <c r="E18" s="10">
        <v>2.2138364779874213</v>
      </c>
      <c r="F18" s="9">
        <v>314</v>
      </c>
      <c r="G18" s="10">
        <v>1.8738437667840306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3.5">
      <c r="A19" s="8" t="s">
        <v>16</v>
      </c>
      <c r="B19" s="9">
        <v>81</v>
      </c>
      <c r="C19" s="10">
        <v>0.9197229476552742</v>
      </c>
      <c r="D19" s="11">
        <v>157</v>
      </c>
      <c r="E19" s="10">
        <v>1.9748427672955975</v>
      </c>
      <c r="F19" s="9">
        <v>238</v>
      </c>
      <c r="G19" s="10">
        <v>1.4203019633585965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3.5">
      <c r="A20" s="8" t="s">
        <v>17</v>
      </c>
      <c r="B20" s="9">
        <v>76</v>
      </c>
      <c r="C20" s="10">
        <v>0.862949926195072</v>
      </c>
      <c r="D20" s="11">
        <v>89</v>
      </c>
      <c r="E20" s="10">
        <v>1.119496855345912</v>
      </c>
      <c r="F20" s="9">
        <v>165</v>
      </c>
      <c r="G20" s="10">
        <v>0.9846631258578504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3.5">
      <c r="A21" s="8" t="s">
        <v>18</v>
      </c>
      <c r="B21" s="9">
        <v>50</v>
      </c>
      <c r="C21" s="10">
        <v>0.5677302146020211</v>
      </c>
      <c r="D21" s="11">
        <v>80</v>
      </c>
      <c r="E21" s="10">
        <v>1.0062893081761006</v>
      </c>
      <c r="F21" s="9">
        <v>130</v>
      </c>
      <c r="G21" s="10">
        <v>0.7757951900698216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3.5">
      <c r="A22" s="8" t="s">
        <v>19</v>
      </c>
      <c r="B22" s="9">
        <v>26</v>
      </c>
      <c r="C22" s="10">
        <v>0.295219711593051</v>
      </c>
      <c r="D22" s="11">
        <v>49</v>
      </c>
      <c r="E22" s="10">
        <v>0.6163522012578616</v>
      </c>
      <c r="F22" s="9">
        <v>75</v>
      </c>
      <c r="G22" s="10">
        <v>0.44757414811720475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3.5">
      <c r="A23" s="8" t="s">
        <v>20</v>
      </c>
      <c r="B23" s="9">
        <v>10</v>
      </c>
      <c r="C23" s="10">
        <v>0.11354604292040422</v>
      </c>
      <c r="D23" s="11">
        <v>20</v>
      </c>
      <c r="E23" s="10">
        <v>0.25157232704402516</v>
      </c>
      <c r="F23" s="9">
        <v>30</v>
      </c>
      <c r="G23" s="10">
        <v>0.1790296592468819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3.5">
      <c r="A24" s="8" t="s">
        <v>21</v>
      </c>
      <c r="B24" s="9">
        <v>3</v>
      </c>
      <c r="C24" s="10">
        <v>0.034063812876121265</v>
      </c>
      <c r="D24" s="11">
        <v>7</v>
      </c>
      <c r="E24" s="10">
        <v>0.0880503144654088</v>
      </c>
      <c r="F24" s="9">
        <v>10</v>
      </c>
      <c r="G24" s="10">
        <v>0.059676553082293964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3.5">
      <c r="A25" s="8" t="s">
        <v>22</v>
      </c>
      <c r="B25" s="9">
        <v>303</v>
      </c>
      <c r="C25" s="10">
        <v>3.440445100488248</v>
      </c>
      <c r="D25" s="11">
        <v>291</v>
      </c>
      <c r="E25" s="10">
        <v>3.660377358490566</v>
      </c>
      <c r="F25" s="9">
        <v>594</v>
      </c>
      <c r="G25" s="10">
        <v>3.544787253088262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7" s="15" customFormat="1" ht="33.75" customHeight="1">
      <c r="A26" s="12" t="s">
        <v>23</v>
      </c>
      <c r="B26" s="13">
        <v>8807</v>
      </c>
      <c r="C26" s="14">
        <v>100</v>
      </c>
      <c r="D26" s="13">
        <v>7950</v>
      </c>
      <c r="E26" s="14">
        <v>100</v>
      </c>
      <c r="F26" s="13">
        <v>16757</v>
      </c>
      <c r="G26" s="14">
        <v>100</v>
      </c>
    </row>
    <row r="27" spans="1:256" s="5" customFormat="1" ht="13.5">
      <c r="A27" s="16" t="s">
        <v>24</v>
      </c>
      <c r="B27" s="9">
        <v>1562</v>
      </c>
      <c r="C27" s="10">
        <v>17.73589190416714</v>
      </c>
      <c r="D27" s="9">
        <v>1313</v>
      </c>
      <c r="E27" s="10">
        <v>16.51572327044025</v>
      </c>
      <c r="F27" s="9">
        <v>2875</v>
      </c>
      <c r="G27" s="10">
        <v>17.157009011159516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2.75" customHeight="1">
      <c r="A28" s="16" t="s">
        <v>31</v>
      </c>
      <c r="B28" s="9">
        <v>6777</v>
      </c>
      <c r="C28" s="10">
        <v>76.95015328715795</v>
      </c>
      <c r="D28" s="9">
        <v>6101</v>
      </c>
      <c r="E28" s="10">
        <v>76.74213836477988</v>
      </c>
      <c r="F28" s="9">
        <v>12878</v>
      </c>
      <c r="G28" s="10">
        <v>76.85146505937817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22.5" customHeight="1" thickBot="1">
      <c r="A29" s="38" t="s">
        <v>32</v>
      </c>
      <c r="B29" s="41">
        <v>468</v>
      </c>
      <c r="C29" s="42">
        <v>5.313954808674918</v>
      </c>
      <c r="D29" s="41">
        <v>536</v>
      </c>
      <c r="E29" s="42">
        <v>6.7421383647798745</v>
      </c>
      <c r="F29" s="41">
        <v>1004</v>
      </c>
      <c r="G29" s="42">
        <v>5.991525929462314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7" s="19" customFormat="1" ht="12.75" customHeight="1">
      <c r="A30" s="27" t="s">
        <v>37</v>
      </c>
      <c r="B30" s="28"/>
      <c r="C30" s="29"/>
      <c r="D30" s="28"/>
      <c r="E30" s="29"/>
      <c r="F30" s="28"/>
      <c r="G30" s="29"/>
    </row>
    <row r="31" spans="1:7" s="3" customFormat="1" ht="17.25" customHeight="1" thickBot="1">
      <c r="A31" s="30" t="s">
        <v>38</v>
      </c>
      <c r="B31" s="31"/>
      <c r="C31" s="32"/>
      <c r="D31" s="31"/>
      <c r="E31" s="32"/>
      <c r="F31" s="31"/>
      <c r="G31" s="32"/>
    </row>
    <row r="32" spans="1:256" s="5" customFormat="1" ht="33.75" customHeight="1">
      <c r="A32" s="45" t="s">
        <v>28</v>
      </c>
      <c r="B32" s="45" t="s">
        <v>0</v>
      </c>
      <c r="C32" s="45"/>
      <c r="D32" s="45" t="s">
        <v>1</v>
      </c>
      <c r="E32" s="45"/>
      <c r="F32" s="45" t="s">
        <v>2</v>
      </c>
      <c r="G32" s="4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3.5" customHeight="1">
      <c r="A33" s="45"/>
      <c r="B33" s="47" t="s">
        <v>29</v>
      </c>
      <c r="C33" s="47" t="s">
        <v>30</v>
      </c>
      <c r="D33" s="47" t="s">
        <v>29</v>
      </c>
      <c r="E33" s="47" t="s">
        <v>30</v>
      </c>
      <c r="F33" s="47" t="s">
        <v>29</v>
      </c>
      <c r="G33" s="47" t="s">
        <v>30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33.75" customHeight="1">
      <c r="A34" s="46"/>
      <c r="B34" s="48"/>
      <c r="C34" s="48"/>
      <c r="D34" s="48"/>
      <c r="E34" s="48"/>
      <c r="F34" s="48"/>
      <c r="G34" s="48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7" s="19" customFormat="1" ht="33.75" customHeight="1">
      <c r="A35" s="19" t="s">
        <v>25</v>
      </c>
      <c r="B35" s="20"/>
      <c r="C35" s="21"/>
      <c r="D35" s="20"/>
      <c r="E35" s="21"/>
      <c r="F35" s="20"/>
      <c r="G35" s="21"/>
    </row>
    <row r="36" spans="1:7" ht="13.5">
      <c r="A36" s="22" t="s">
        <v>4</v>
      </c>
      <c r="B36" s="23">
        <v>624</v>
      </c>
      <c r="C36" s="24">
        <v>6.490534636987726</v>
      </c>
      <c r="D36" s="23">
        <v>604</v>
      </c>
      <c r="E36" s="24">
        <v>6.619178082191781</v>
      </c>
      <c r="F36" s="23">
        <v>1228</v>
      </c>
      <c r="G36" s="24">
        <v>6.5531778643470835</v>
      </c>
    </row>
    <row r="37" spans="1:7" ht="13.5">
      <c r="A37" s="22" t="s">
        <v>5</v>
      </c>
      <c r="B37" s="23">
        <v>495</v>
      </c>
      <c r="C37" s="24">
        <v>5.148741418764302</v>
      </c>
      <c r="D37" s="23">
        <v>449</v>
      </c>
      <c r="E37" s="24">
        <v>4.920547945205479</v>
      </c>
      <c r="F37" s="23">
        <v>944</v>
      </c>
      <c r="G37" s="24">
        <v>5.037622071615347</v>
      </c>
    </row>
    <row r="38" spans="1:7" ht="13.5">
      <c r="A38" s="22" t="s">
        <v>6</v>
      </c>
      <c r="B38" s="23">
        <v>463</v>
      </c>
      <c r="C38" s="24">
        <v>4.815893488662367</v>
      </c>
      <c r="D38" s="23">
        <v>460</v>
      </c>
      <c r="E38" s="24">
        <v>5.041095890410959</v>
      </c>
      <c r="F38" s="23">
        <v>923</v>
      </c>
      <c r="G38" s="24">
        <v>4.925556326378142</v>
      </c>
    </row>
    <row r="39" spans="1:7" ht="13.5">
      <c r="A39" s="22" t="s">
        <v>7</v>
      </c>
      <c r="B39" s="23">
        <v>544</v>
      </c>
      <c r="C39" s="24">
        <v>5.658414811732889</v>
      </c>
      <c r="D39" s="23">
        <v>426</v>
      </c>
      <c r="E39" s="24">
        <v>4.668493150684932</v>
      </c>
      <c r="F39" s="23">
        <v>970</v>
      </c>
      <c r="G39" s="24">
        <v>5.176370137147126</v>
      </c>
    </row>
    <row r="40" spans="1:7" ht="13.5">
      <c r="A40" s="22" t="s">
        <v>8</v>
      </c>
      <c r="B40" s="23">
        <v>913</v>
      </c>
      <c r="C40" s="24">
        <v>9.496567505720824</v>
      </c>
      <c r="D40" s="23">
        <v>885</v>
      </c>
      <c r="E40" s="24">
        <v>9.698630136986301</v>
      </c>
      <c r="F40" s="23">
        <v>1798</v>
      </c>
      <c r="G40" s="24">
        <v>9.594962377928384</v>
      </c>
    </row>
    <row r="41" spans="1:7" ht="13.5">
      <c r="A41" s="22" t="s">
        <v>9</v>
      </c>
      <c r="B41" s="23">
        <v>1247</v>
      </c>
      <c r="C41" s="24">
        <v>12.970667776159766</v>
      </c>
      <c r="D41" s="23">
        <v>1314</v>
      </c>
      <c r="E41" s="24">
        <v>14.4</v>
      </c>
      <c r="F41" s="23">
        <v>2561</v>
      </c>
      <c r="G41" s="24">
        <v>13.666684454880196</v>
      </c>
    </row>
    <row r="42" spans="1:7" ht="13.5">
      <c r="A42" s="22" t="s">
        <v>10</v>
      </c>
      <c r="B42" s="23">
        <v>1454</v>
      </c>
      <c r="C42" s="24">
        <v>15.123777824006657</v>
      </c>
      <c r="D42" s="23">
        <v>1439</v>
      </c>
      <c r="E42" s="24">
        <v>15.76986301369863</v>
      </c>
      <c r="F42" s="23">
        <v>2893</v>
      </c>
      <c r="G42" s="24">
        <v>15.438390522439832</v>
      </c>
    </row>
    <row r="43" spans="1:7" ht="13.5">
      <c r="A43" s="22" t="s">
        <v>11</v>
      </c>
      <c r="B43" s="23">
        <v>1331</v>
      </c>
      <c r="C43" s="24">
        <v>13.844393592677346</v>
      </c>
      <c r="D43" s="23">
        <v>1059</v>
      </c>
      <c r="E43" s="24">
        <v>11.605479452054794</v>
      </c>
      <c r="F43" s="23">
        <v>2390</v>
      </c>
      <c r="G43" s="24">
        <v>12.754149100805806</v>
      </c>
    </row>
    <row r="44" spans="1:7" ht="13.5">
      <c r="A44" s="22" t="s">
        <v>12</v>
      </c>
      <c r="B44" s="23">
        <v>894</v>
      </c>
      <c r="C44" s="24">
        <v>9.2989390472228</v>
      </c>
      <c r="D44" s="23">
        <v>760</v>
      </c>
      <c r="E44" s="24">
        <v>8.32876712328767</v>
      </c>
      <c r="F44" s="23">
        <v>1654</v>
      </c>
      <c r="G44" s="24">
        <v>8.826511553444687</v>
      </c>
    </row>
    <row r="45" spans="1:7" ht="13.5">
      <c r="A45" s="22" t="s">
        <v>13</v>
      </c>
      <c r="B45" s="23">
        <v>666</v>
      </c>
      <c r="C45" s="24">
        <v>6.9273975452465155</v>
      </c>
      <c r="D45" s="23">
        <v>587</v>
      </c>
      <c r="E45" s="24">
        <v>6.432876712328767</v>
      </c>
      <c r="F45" s="23">
        <v>1253</v>
      </c>
      <c r="G45" s="24">
        <v>6.686589465819948</v>
      </c>
    </row>
    <row r="46" spans="1:7" ht="13.5">
      <c r="A46" s="22" t="s">
        <v>14</v>
      </c>
      <c r="B46" s="23">
        <v>349</v>
      </c>
      <c r="C46" s="24">
        <v>3.630122737674225</v>
      </c>
      <c r="D46" s="23">
        <v>398</v>
      </c>
      <c r="E46" s="24">
        <v>4.361643835616438</v>
      </c>
      <c r="F46" s="23">
        <v>747</v>
      </c>
      <c r="G46" s="24">
        <v>3.9863386520091786</v>
      </c>
    </row>
    <row r="47" spans="1:7" ht="13.5">
      <c r="A47" s="22" t="s">
        <v>15</v>
      </c>
      <c r="B47" s="23">
        <v>169</v>
      </c>
      <c r="C47" s="24">
        <v>1.7578531308508425</v>
      </c>
      <c r="D47" s="23">
        <v>212</v>
      </c>
      <c r="E47" s="24">
        <v>2.3232876712328765</v>
      </c>
      <c r="F47" s="23">
        <v>381</v>
      </c>
      <c r="G47" s="24">
        <v>2.0331928064464484</v>
      </c>
    </row>
    <row r="48" spans="1:7" ht="13.5">
      <c r="A48" s="22" t="s">
        <v>16</v>
      </c>
      <c r="B48" s="23">
        <v>120</v>
      </c>
      <c r="C48" s="24">
        <v>1.248179737882255</v>
      </c>
      <c r="D48" s="23">
        <v>160</v>
      </c>
      <c r="E48" s="24">
        <v>1.7534246575342465</v>
      </c>
      <c r="F48" s="23">
        <v>280</v>
      </c>
      <c r="G48" s="24">
        <v>1.4942099364960777</v>
      </c>
    </row>
    <row r="49" spans="1:7" ht="13.5">
      <c r="A49" s="22" t="s">
        <v>17</v>
      </c>
      <c r="B49" s="23">
        <v>92</v>
      </c>
      <c r="C49" s="24">
        <v>0.9569377990430622</v>
      </c>
      <c r="D49" s="23">
        <v>100</v>
      </c>
      <c r="E49" s="24">
        <v>1.095890410958904</v>
      </c>
      <c r="F49" s="23">
        <v>192</v>
      </c>
      <c r="G49" s="24">
        <v>1.0246010993115962</v>
      </c>
    </row>
    <row r="50" spans="1:7" ht="13.5">
      <c r="A50" s="22" t="s">
        <v>18</v>
      </c>
      <c r="B50" s="23">
        <v>62</v>
      </c>
      <c r="C50" s="24">
        <v>0.6448928645724984</v>
      </c>
      <c r="D50" s="23">
        <v>83</v>
      </c>
      <c r="E50" s="24">
        <v>0.9095890410958904</v>
      </c>
      <c r="F50" s="23">
        <v>145</v>
      </c>
      <c r="G50" s="24">
        <v>0.7737872885426117</v>
      </c>
    </row>
    <row r="51" spans="1:7" ht="13.5">
      <c r="A51" s="22" t="s">
        <v>19</v>
      </c>
      <c r="B51" s="23">
        <v>32</v>
      </c>
      <c r="C51" s="24">
        <v>0.3328479301019347</v>
      </c>
      <c r="D51" s="23">
        <v>41</v>
      </c>
      <c r="E51" s="24">
        <v>0.44931506849315067</v>
      </c>
      <c r="F51" s="23">
        <v>73</v>
      </c>
      <c r="G51" s="24">
        <v>0.3895618763007631</v>
      </c>
    </row>
    <row r="52" spans="1:7" ht="12.75" customHeight="1">
      <c r="A52" s="22" t="s">
        <v>20</v>
      </c>
      <c r="B52" s="23">
        <v>18</v>
      </c>
      <c r="C52" s="24">
        <v>0.18722696068233827</v>
      </c>
      <c r="D52" s="23">
        <v>37</v>
      </c>
      <c r="E52" s="24">
        <v>0.4054794520547945</v>
      </c>
      <c r="F52" s="23">
        <v>55</v>
      </c>
      <c r="G52" s="24">
        <v>0.293505523240301</v>
      </c>
    </row>
    <row r="53" spans="1:7" ht="13.5">
      <c r="A53" s="22" t="s">
        <v>21</v>
      </c>
      <c r="B53" s="23">
        <v>5</v>
      </c>
      <c r="C53" s="24">
        <v>0.052007489078427296</v>
      </c>
      <c r="D53" s="23">
        <v>13</v>
      </c>
      <c r="E53" s="24">
        <v>0.14246575342465753</v>
      </c>
      <c r="F53" s="23">
        <v>18</v>
      </c>
      <c r="G53" s="24">
        <v>0.09605635306046213</v>
      </c>
    </row>
    <row r="54" spans="1:7" ht="12" customHeight="1">
      <c r="A54" s="22" t="s">
        <v>22</v>
      </c>
      <c r="B54" s="23">
        <v>136</v>
      </c>
      <c r="C54" s="24">
        <v>1.4146037029332224</v>
      </c>
      <c r="D54" s="23">
        <v>98</v>
      </c>
      <c r="E54" s="24">
        <v>1.073972602739726</v>
      </c>
      <c r="F54" s="23">
        <v>234</v>
      </c>
      <c r="G54" s="24">
        <v>1.2487325897860078</v>
      </c>
    </row>
    <row r="55" spans="1:7" s="15" customFormat="1" ht="33.75" customHeight="1">
      <c r="A55" s="12" t="s">
        <v>23</v>
      </c>
      <c r="B55" s="13">
        <v>9614</v>
      </c>
      <c r="C55" s="14">
        <v>100</v>
      </c>
      <c r="D55" s="13">
        <v>9125</v>
      </c>
      <c r="E55" s="14">
        <v>100</v>
      </c>
      <c r="F55" s="13">
        <v>18739</v>
      </c>
      <c r="G55" s="14">
        <v>100</v>
      </c>
    </row>
    <row r="56" spans="1:7" ht="12.75" customHeight="1">
      <c r="A56" s="16" t="s">
        <v>24</v>
      </c>
      <c r="B56" s="23">
        <v>1582</v>
      </c>
      <c r="C56" s="24">
        <v>16.455169544414396</v>
      </c>
      <c r="D56" s="23">
        <v>1513</v>
      </c>
      <c r="E56" s="24">
        <v>16.58082191780822</v>
      </c>
      <c r="F56" s="23">
        <v>3095</v>
      </c>
      <c r="G56" s="24">
        <v>16.516356262340572</v>
      </c>
    </row>
    <row r="57" spans="1:7" ht="12.75" customHeight="1">
      <c r="A57" s="16" t="s">
        <v>31</v>
      </c>
      <c r="B57" s="36">
        <v>7687</v>
      </c>
      <c r="C57" s="37">
        <v>79.95631370917413</v>
      </c>
      <c r="D57" s="36">
        <v>7240</v>
      </c>
      <c r="E57" s="37">
        <v>79.34246575342466</v>
      </c>
      <c r="F57" s="36">
        <v>14927</v>
      </c>
      <c r="G57" s="37">
        <v>79.65739900741768</v>
      </c>
    </row>
    <row r="58" spans="1:7" s="3" customFormat="1" ht="22.5" customHeight="1" thickBot="1">
      <c r="A58" s="38" t="s">
        <v>32</v>
      </c>
      <c r="B58" s="39">
        <v>345</v>
      </c>
      <c r="C58" s="40">
        <v>3.588516746411483</v>
      </c>
      <c r="D58" s="39">
        <v>372</v>
      </c>
      <c r="E58" s="40">
        <v>4.076712328767123</v>
      </c>
      <c r="F58" s="39">
        <v>717</v>
      </c>
      <c r="G58" s="40">
        <v>3.8262447302417417</v>
      </c>
    </row>
    <row r="59" spans="1:7" s="19" customFormat="1" ht="12.75" customHeight="1">
      <c r="A59" s="27" t="s">
        <v>37</v>
      </c>
      <c r="B59" s="28"/>
      <c r="C59" s="29"/>
      <c r="D59" s="28"/>
      <c r="E59" s="29"/>
      <c r="F59" s="28"/>
      <c r="G59" s="29"/>
    </row>
    <row r="60" spans="1:7" s="3" customFormat="1" ht="17.25" customHeight="1" thickBot="1">
      <c r="A60" s="30" t="s">
        <v>38</v>
      </c>
      <c r="B60" s="31"/>
      <c r="C60" s="32"/>
      <c r="D60" s="31"/>
      <c r="E60" s="32"/>
      <c r="F60" s="31"/>
      <c r="G60" s="32"/>
    </row>
    <row r="61" spans="1:256" s="5" customFormat="1" ht="33.75" customHeight="1">
      <c r="A61" s="45" t="s">
        <v>28</v>
      </c>
      <c r="B61" s="45" t="s">
        <v>0</v>
      </c>
      <c r="C61" s="45"/>
      <c r="D61" s="45" t="s">
        <v>1</v>
      </c>
      <c r="E61" s="45"/>
      <c r="F61" s="45" t="s">
        <v>2</v>
      </c>
      <c r="G61" s="4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5" customFormat="1" ht="13.5" customHeight="1">
      <c r="A62" s="45"/>
      <c r="B62" s="47" t="s">
        <v>29</v>
      </c>
      <c r="C62" s="47" t="s">
        <v>30</v>
      </c>
      <c r="D62" s="47" t="s">
        <v>29</v>
      </c>
      <c r="E62" s="47" t="s">
        <v>30</v>
      </c>
      <c r="F62" s="47" t="s">
        <v>29</v>
      </c>
      <c r="G62" s="47" t="s">
        <v>30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5" customFormat="1" ht="33.75" customHeight="1">
      <c r="A63" s="46"/>
      <c r="B63" s="48"/>
      <c r="C63" s="48"/>
      <c r="D63" s="48"/>
      <c r="E63" s="48"/>
      <c r="F63" s="48"/>
      <c r="G63" s="48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7" s="19" customFormat="1" ht="33.75" customHeight="1">
      <c r="A64" s="19" t="s">
        <v>26</v>
      </c>
      <c r="B64" s="20"/>
      <c r="C64" s="21"/>
      <c r="D64" s="20"/>
      <c r="E64" s="21"/>
      <c r="F64" s="20"/>
      <c r="G64" s="21"/>
    </row>
    <row r="65" spans="1:7" ht="13.5">
      <c r="A65" s="22" t="s">
        <v>4</v>
      </c>
      <c r="B65" s="23">
        <v>125</v>
      </c>
      <c r="C65" s="24">
        <f>SUM(B65*100)/$B$84</f>
        <v>3.8284839203675345</v>
      </c>
      <c r="D65" s="23">
        <v>115</v>
      </c>
      <c r="E65" s="24">
        <f>SUM(D65*100)/D$84</f>
        <v>5.468378506894912</v>
      </c>
      <c r="F65" s="23">
        <f aca="true" t="shared" si="0" ref="F65:F83">SUM(B65+D65)</f>
        <v>240</v>
      </c>
      <c r="G65" s="24">
        <f>SUM(F65*100)/F$84</f>
        <v>4.470938897168406</v>
      </c>
    </row>
    <row r="66" spans="1:7" ht="13.5">
      <c r="A66" s="22" t="s">
        <v>5</v>
      </c>
      <c r="B66" s="23">
        <v>126</v>
      </c>
      <c r="C66" s="24">
        <f aca="true" t="shared" si="1" ref="C66:C83">SUM(B66*100)/$B$84</f>
        <v>3.859111791730475</v>
      </c>
      <c r="D66" s="23">
        <v>116</v>
      </c>
      <c r="E66" s="24">
        <f aca="true" t="shared" si="2" ref="E66:G83">SUM(D66*100)/D$84</f>
        <v>5.515929624346172</v>
      </c>
      <c r="F66" s="23">
        <f t="shared" si="0"/>
        <v>242</v>
      </c>
      <c r="G66" s="24">
        <f t="shared" si="2"/>
        <v>4.508196721311475</v>
      </c>
    </row>
    <row r="67" spans="1:7" ht="13.5">
      <c r="A67" s="22" t="s">
        <v>6</v>
      </c>
      <c r="B67" s="23">
        <v>108</v>
      </c>
      <c r="C67" s="24">
        <f t="shared" si="1"/>
        <v>3.30781010719755</v>
      </c>
      <c r="D67" s="23">
        <v>112</v>
      </c>
      <c r="E67" s="24">
        <f t="shared" si="2"/>
        <v>5.325725154541132</v>
      </c>
      <c r="F67" s="23">
        <f t="shared" si="0"/>
        <v>220</v>
      </c>
      <c r="G67" s="24">
        <f t="shared" si="2"/>
        <v>4.098360655737705</v>
      </c>
    </row>
    <row r="68" spans="1:7" ht="13.5">
      <c r="A68" s="22" t="s">
        <v>7</v>
      </c>
      <c r="B68" s="23">
        <v>184</v>
      </c>
      <c r="C68" s="24">
        <f t="shared" si="1"/>
        <v>5.6355283307810105</v>
      </c>
      <c r="D68" s="23">
        <v>102</v>
      </c>
      <c r="E68" s="24">
        <f t="shared" si="2"/>
        <v>4.85021398002853</v>
      </c>
      <c r="F68" s="23">
        <f t="shared" si="0"/>
        <v>286</v>
      </c>
      <c r="G68" s="24">
        <f t="shared" si="2"/>
        <v>5.327868852459017</v>
      </c>
    </row>
    <row r="69" spans="1:7" ht="13.5">
      <c r="A69" s="22" t="s">
        <v>8</v>
      </c>
      <c r="B69" s="23">
        <v>268</v>
      </c>
      <c r="C69" s="24">
        <f t="shared" si="1"/>
        <v>8.208269525267994</v>
      </c>
      <c r="D69" s="23">
        <v>274</v>
      </c>
      <c r="E69" s="24">
        <f t="shared" si="2"/>
        <v>13.029006181645268</v>
      </c>
      <c r="F69" s="23">
        <f t="shared" si="0"/>
        <v>542</v>
      </c>
      <c r="G69" s="24">
        <f t="shared" si="2"/>
        <v>10.096870342771982</v>
      </c>
    </row>
    <row r="70" spans="1:7" ht="13.5">
      <c r="A70" s="22" t="s">
        <v>9</v>
      </c>
      <c r="B70" s="23">
        <v>401</v>
      </c>
      <c r="C70" s="24">
        <f t="shared" si="1"/>
        <v>12.281776416539051</v>
      </c>
      <c r="D70" s="23">
        <v>321</v>
      </c>
      <c r="E70" s="24">
        <f t="shared" si="2"/>
        <v>15.263908701854493</v>
      </c>
      <c r="F70" s="23">
        <f t="shared" si="0"/>
        <v>722</v>
      </c>
      <c r="G70" s="24">
        <f t="shared" si="2"/>
        <v>13.450074515648286</v>
      </c>
    </row>
    <row r="71" spans="1:7" ht="13.5">
      <c r="A71" s="22" t="s">
        <v>10</v>
      </c>
      <c r="B71" s="23">
        <v>500</v>
      </c>
      <c r="C71" s="24">
        <f t="shared" si="1"/>
        <v>15.313935681470138</v>
      </c>
      <c r="D71" s="23">
        <v>287</v>
      </c>
      <c r="E71" s="24">
        <f t="shared" si="2"/>
        <v>13.64717070851165</v>
      </c>
      <c r="F71" s="23">
        <f t="shared" si="0"/>
        <v>787</v>
      </c>
      <c r="G71" s="24">
        <f t="shared" si="2"/>
        <v>14.660953800298062</v>
      </c>
    </row>
    <row r="72" spans="1:7" ht="13.5">
      <c r="A72" s="22" t="s">
        <v>11</v>
      </c>
      <c r="B72" s="23">
        <v>482</v>
      </c>
      <c r="C72" s="24">
        <f t="shared" si="1"/>
        <v>14.762633996937213</v>
      </c>
      <c r="D72" s="23">
        <v>236</v>
      </c>
      <c r="E72" s="24">
        <f t="shared" si="2"/>
        <v>11.222063718497385</v>
      </c>
      <c r="F72" s="23">
        <f t="shared" si="0"/>
        <v>718</v>
      </c>
      <c r="G72" s="24">
        <f t="shared" si="2"/>
        <v>13.375558867362146</v>
      </c>
    </row>
    <row r="73" spans="1:7" ht="13.5">
      <c r="A73" s="22" t="s">
        <v>12</v>
      </c>
      <c r="B73" s="23">
        <v>400</v>
      </c>
      <c r="C73" s="24">
        <f t="shared" si="1"/>
        <v>12.251148545176111</v>
      </c>
      <c r="D73" s="23">
        <v>151</v>
      </c>
      <c r="E73" s="24">
        <f t="shared" si="2"/>
        <v>7.180218735140276</v>
      </c>
      <c r="F73" s="23">
        <f t="shared" si="0"/>
        <v>551</v>
      </c>
      <c r="G73" s="24">
        <f t="shared" si="2"/>
        <v>10.264530551415797</v>
      </c>
    </row>
    <row r="74" spans="1:7" ht="13.5">
      <c r="A74" s="22" t="s">
        <v>13</v>
      </c>
      <c r="B74" s="23">
        <v>311</v>
      </c>
      <c r="C74" s="24">
        <f t="shared" si="1"/>
        <v>9.525267993874426</v>
      </c>
      <c r="D74" s="23">
        <v>122</v>
      </c>
      <c r="E74" s="24">
        <f t="shared" si="2"/>
        <v>5.801236329053733</v>
      </c>
      <c r="F74" s="23">
        <f t="shared" si="0"/>
        <v>433</v>
      </c>
      <c r="G74" s="24">
        <f t="shared" si="2"/>
        <v>8.066318926974665</v>
      </c>
    </row>
    <row r="75" spans="1:7" ht="13.5">
      <c r="A75" s="22" t="s">
        <v>14</v>
      </c>
      <c r="B75" s="23">
        <v>176</v>
      </c>
      <c r="C75" s="24">
        <f t="shared" si="1"/>
        <v>5.390505359877489</v>
      </c>
      <c r="D75" s="23">
        <v>83</v>
      </c>
      <c r="E75" s="24">
        <f t="shared" si="2"/>
        <v>3.9467427484545885</v>
      </c>
      <c r="F75" s="23">
        <f t="shared" si="0"/>
        <v>259</v>
      </c>
      <c r="G75" s="24">
        <f t="shared" si="2"/>
        <v>4.8248882265275705</v>
      </c>
    </row>
    <row r="76" spans="1:7" ht="13.5">
      <c r="A76" s="22" t="s">
        <v>15</v>
      </c>
      <c r="B76" s="23">
        <v>47</v>
      </c>
      <c r="C76" s="24">
        <f t="shared" si="1"/>
        <v>1.439509954058193</v>
      </c>
      <c r="D76" s="23">
        <v>32</v>
      </c>
      <c r="E76" s="24">
        <f t="shared" si="2"/>
        <v>1.5216357584403233</v>
      </c>
      <c r="F76" s="23">
        <f t="shared" si="0"/>
        <v>79</v>
      </c>
      <c r="G76" s="24">
        <f t="shared" si="2"/>
        <v>1.4716840536512668</v>
      </c>
    </row>
    <row r="77" spans="1:7" ht="13.5">
      <c r="A77" s="22" t="s">
        <v>16</v>
      </c>
      <c r="B77" s="23">
        <v>33</v>
      </c>
      <c r="C77" s="24">
        <f t="shared" si="1"/>
        <v>1.010719754977029</v>
      </c>
      <c r="D77" s="23">
        <v>37</v>
      </c>
      <c r="E77" s="24">
        <f t="shared" si="2"/>
        <v>1.759391345696624</v>
      </c>
      <c r="F77" s="23">
        <f t="shared" si="0"/>
        <v>70</v>
      </c>
      <c r="G77" s="24">
        <f t="shared" si="2"/>
        <v>1.3040238450074515</v>
      </c>
    </row>
    <row r="78" spans="1:7" ht="13.5">
      <c r="A78" s="22" t="s">
        <v>17</v>
      </c>
      <c r="B78" s="23">
        <v>9</v>
      </c>
      <c r="C78" s="24">
        <f t="shared" si="1"/>
        <v>0.27565084226646247</v>
      </c>
      <c r="D78" s="23">
        <v>22</v>
      </c>
      <c r="E78" s="24">
        <f t="shared" si="2"/>
        <v>1.0461245839277222</v>
      </c>
      <c r="F78" s="23">
        <f t="shared" si="0"/>
        <v>31</v>
      </c>
      <c r="G78" s="24">
        <f t="shared" si="2"/>
        <v>0.5774962742175856</v>
      </c>
    </row>
    <row r="79" spans="1:7" ht="13.5">
      <c r="A79" s="22" t="s">
        <v>18</v>
      </c>
      <c r="B79" s="23">
        <v>13</v>
      </c>
      <c r="C79" s="24">
        <f t="shared" si="1"/>
        <v>0.3981623277182236</v>
      </c>
      <c r="D79" s="23">
        <v>12</v>
      </c>
      <c r="E79" s="24">
        <f t="shared" si="2"/>
        <v>0.5706134094151213</v>
      </c>
      <c r="F79" s="23">
        <f t="shared" si="0"/>
        <v>25</v>
      </c>
      <c r="G79" s="24">
        <f t="shared" si="2"/>
        <v>0.46572280178837555</v>
      </c>
    </row>
    <row r="80" spans="1:7" ht="13.5">
      <c r="A80" s="22" t="s">
        <v>19</v>
      </c>
      <c r="B80" s="23">
        <v>7</v>
      </c>
      <c r="C80" s="24">
        <f t="shared" si="1"/>
        <v>0.21439509954058192</v>
      </c>
      <c r="D80" s="23">
        <v>11</v>
      </c>
      <c r="E80" s="24">
        <f t="shared" si="2"/>
        <v>0.5230622919638611</v>
      </c>
      <c r="F80" s="23">
        <f t="shared" si="0"/>
        <v>18</v>
      </c>
      <c r="G80" s="24">
        <f t="shared" si="2"/>
        <v>0.3353204172876304</v>
      </c>
    </row>
    <row r="81" spans="1:7" ht="13.5">
      <c r="A81" s="22" t="s">
        <v>20</v>
      </c>
      <c r="B81" s="23">
        <v>6</v>
      </c>
      <c r="C81" s="24">
        <f t="shared" si="1"/>
        <v>0.18376722817764166</v>
      </c>
      <c r="D81" s="23">
        <v>13</v>
      </c>
      <c r="E81" s="24">
        <f t="shared" si="2"/>
        <v>0.6181645268663813</v>
      </c>
      <c r="F81" s="23">
        <f t="shared" si="0"/>
        <v>19</v>
      </c>
      <c r="G81" s="24">
        <f t="shared" si="2"/>
        <v>0.3539493293591654</v>
      </c>
    </row>
    <row r="82" spans="1:7" ht="12.75" customHeight="1">
      <c r="A82" s="22" t="s">
        <v>21</v>
      </c>
      <c r="B82" s="23">
        <v>1</v>
      </c>
      <c r="C82" s="24">
        <f t="shared" si="1"/>
        <v>0.030627871362940276</v>
      </c>
      <c r="D82" s="23">
        <v>2</v>
      </c>
      <c r="E82" s="24">
        <f t="shared" si="2"/>
        <v>0.0951022349025202</v>
      </c>
      <c r="F82" s="23">
        <f t="shared" si="0"/>
        <v>3</v>
      </c>
      <c r="G82" s="24">
        <f t="shared" si="2"/>
        <v>0.05588673621460507</v>
      </c>
    </row>
    <row r="83" spans="1:7" ht="12.75" customHeight="1">
      <c r="A83" s="22" t="s">
        <v>22</v>
      </c>
      <c r="B83" s="23">
        <v>68</v>
      </c>
      <c r="C83" s="24">
        <f t="shared" si="1"/>
        <v>2.082695252679939</v>
      </c>
      <c r="D83" s="23">
        <v>55</v>
      </c>
      <c r="E83" s="24">
        <f t="shared" si="2"/>
        <v>2.615311459819306</v>
      </c>
      <c r="F83" s="23">
        <f t="shared" si="0"/>
        <v>123</v>
      </c>
      <c r="G83" s="24">
        <f t="shared" si="2"/>
        <v>2.2913561847988078</v>
      </c>
    </row>
    <row r="84" spans="1:7" s="15" customFormat="1" ht="33.75" customHeight="1">
      <c r="A84" s="12" t="s">
        <v>23</v>
      </c>
      <c r="B84" s="13">
        <f aca="true" t="shared" si="3" ref="B84:G84">SUM(B65:B83)</f>
        <v>3265</v>
      </c>
      <c r="C84" s="43">
        <f t="shared" si="3"/>
        <v>100</v>
      </c>
      <c r="D84" s="13">
        <f t="shared" si="3"/>
        <v>2103</v>
      </c>
      <c r="E84" s="43">
        <f t="shared" si="3"/>
        <v>100.00000000000001</v>
      </c>
      <c r="F84" s="13">
        <f t="shared" si="3"/>
        <v>5368</v>
      </c>
      <c r="G84" s="43">
        <f t="shared" si="3"/>
        <v>100</v>
      </c>
    </row>
    <row r="85" spans="1:7" ht="12.75" customHeight="1">
      <c r="A85" s="16" t="s">
        <v>24</v>
      </c>
      <c r="B85" s="23">
        <f>SUM(B65:B67)</f>
        <v>359</v>
      </c>
      <c r="C85" s="24">
        <f>SUM(B85*100)/$B$84</f>
        <v>10.99540581929556</v>
      </c>
      <c r="D85" s="23">
        <f>SUM(D65:D67)</f>
        <v>343</v>
      </c>
      <c r="E85" s="24">
        <f aca="true" t="shared" si="4" ref="E85:G87">SUM(D85*100)/D$84</f>
        <v>16.310033285782215</v>
      </c>
      <c r="F85" s="23">
        <f>SUM(B85+D85)</f>
        <v>702</v>
      </c>
      <c r="G85" s="24">
        <f t="shared" si="4"/>
        <v>13.077496274217586</v>
      </c>
    </row>
    <row r="86" spans="1:7" ht="12.75" customHeight="1">
      <c r="A86" s="16" t="s">
        <v>31</v>
      </c>
      <c r="B86" s="23">
        <f>SUM(B68:B77)</f>
        <v>2802</v>
      </c>
      <c r="C86" s="44">
        <f>SUM(B86*100)/$B$84</f>
        <v>85.81929555895866</v>
      </c>
      <c r="D86" s="23">
        <f>SUM(D68:D77)</f>
        <v>1645</v>
      </c>
      <c r="E86" s="44">
        <f t="shared" si="4"/>
        <v>78.22158820732287</v>
      </c>
      <c r="F86" s="23">
        <f>SUM(B86+D86)</f>
        <v>4447</v>
      </c>
      <c r="G86" s="44">
        <f t="shared" si="4"/>
        <v>82.84277198211625</v>
      </c>
    </row>
    <row r="87" spans="1:7" s="3" customFormat="1" ht="22.5" customHeight="1" thickBot="1">
      <c r="A87" s="17" t="s">
        <v>32</v>
      </c>
      <c r="B87" s="25">
        <f>SUM(B78:B83)</f>
        <v>104</v>
      </c>
      <c r="C87" s="26">
        <f>SUM(B87*100)/$B$84</f>
        <v>3.1852986217457886</v>
      </c>
      <c r="D87" s="25">
        <f>SUM(D78:D83)</f>
        <v>115</v>
      </c>
      <c r="E87" s="26">
        <f t="shared" si="4"/>
        <v>5.468378506894912</v>
      </c>
      <c r="F87" s="25">
        <f>SUM(B87+D87)</f>
        <v>219</v>
      </c>
      <c r="G87" s="26">
        <f t="shared" si="4"/>
        <v>4.07973174366617</v>
      </c>
    </row>
    <row r="88" spans="1:7" s="19" customFormat="1" ht="12.75" customHeight="1">
      <c r="A88" s="27" t="s">
        <v>37</v>
      </c>
      <c r="B88" s="28"/>
      <c r="C88" s="29"/>
      <c r="D88" s="28"/>
      <c r="E88" s="29"/>
      <c r="F88" s="28"/>
      <c r="G88" s="29"/>
    </row>
    <row r="89" spans="1:7" s="3" customFormat="1" ht="17.25" customHeight="1" thickBot="1">
      <c r="A89" s="30" t="s">
        <v>38</v>
      </c>
      <c r="B89" s="31"/>
      <c r="C89" s="32"/>
      <c r="D89" s="31"/>
      <c r="E89" s="32"/>
      <c r="F89" s="31"/>
      <c r="G89" s="32"/>
    </row>
    <row r="90" spans="1:256" s="5" customFormat="1" ht="33.75" customHeight="1">
      <c r="A90" s="45" t="s">
        <v>28</v>
      </c>
      <c r="B90" s="45" t="s">
        <v>0</v>
      </c>
      <c r="C90" s="45"/>
      <c r="D90" s="45" t="s">
        <v>1</v>
      </c>
      <c r="E90" s="45"/>
      <c r="F90" s="45" t="s">
        <v>2</v>
      </c>
      <c r="G90" s="45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5" customFormat="1" ht="13.5" customHeight="1">
      <c r="A91" s="45"/>
      <c r="B91" s="47" t="s">
        <v>29</v>
      </c>
      <c r="C91" s="47" t="s">
        <v>30</v>
      </c>
      <c r="D91" s="47" t="s">
        <v>29</v>
      </c>
      <c r="E91" s="47" t="s">
        <v>30</v>
      </c>
      <c r="F91" s="47" t="s">
        <v>29</v>
      </c>
      <c r="G91" s="47" t="s">
        <v>30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5" customFormat="1" ht="33.75" customHeight="1">
      <c r="A92" s="46"/>
      <c r="B92" s="48"/>
      <c r="C92" s="48"/>
      <c r="D92" s="48"/>
      <c r="E92" s="48"/>
      <c r="F92" s="48"/>
      <c r="G92" s="48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7" s="19" customFormat="1" ht="33.75" customHeight="1">
      <c r="A93" s="19" t="s">
        <v>27</v>
      </c>
      <c r="B93" s="20"/>
      <c r="C93" s="21"/>
      <c r="D93" s="20"/>
      <c r="E93" s="21"/>
      <c r="F93" s="20"/>
      <c r="G93" s="21"/>
    </row>
    <row r="94" spans="1:7" ht="13.5">
      <c r="A94" s="22" t="s">
        <v>4</v>
      </c>
      <c r="B94" s="23">
        <v>230</v>
      </c>
      <c r="C94" s="24">
        <v>3.94782011671816</v>
      </c>
      <c r="D94" s="23">
        <v>207</v>
      </c>
      <c r="E94" s="24">
        <v>3.9716039907904834</v>
      </c>
      <c r="F94" s="23">
        <v>437</v>
      </c>
      <c r="G94" s="24">
        <v>3.9590505526363473</v>
      </c>
    </row>
    <row r="95" spans="1:7" ht="13.5">
      <c r="A95" s="22" t="s">
        <v>5</v>
      </c>
      <c r="B95" s="23">
        <v>225</v>
      </c>
      <c r="C95" s="24">
        <v>3.861997940267765</v>
      </c>
      <c r="D95" s="23">
        <v>249</v>
      </c>
      <c r="E95" s="24">
        <v>4.7774366845740595</v>
      </c>
      <c r="F95" s="23">
        <v>474</v>
      </c>
      <c r="G95" s="24">
        <v>4.29425620583439</v>
      </c>
    </row>
    <row r="96" spans="1:7" ht="13.5">
      <c r="A96" s="22" t="s">
        <v>6</v>
      </c>
      <c r="B96" s="23">
        <v>248</v>
      </c>
      <c r="C96" s="24">
        <v>4.256779951939581</v>
      </c>
      <c r="D96" s="23">
        <v>196</v>
      </c>
      <c r="E96" s="24">
        <v>3.760552570990023</v>
      </c>
      <c r="F96" s="23">
        <v>444</v>
      </c>
      <c r="G96" s="24">
        <v>4.022467838376517</v>
      </c>
    </row>
    <row r="97" spans="1:7" ht="13.5">
      <c r="A97" s="22" t="s">
        <v>7</v>
      </c>
      <c r="B97" s="23">
        <v>350</v>
      </c>
      <c r="C97" s="24">
        <v>6.007552351527635</v>
      </c>
      <c r="D97" s="23">
        <v>253</v>
      </c>
      <c r="E97" s="24">
        <v>4.854182655410591</v>
      </c>
      <c r="F97" s="23">
        <v>603</v>
      </c>
      <c r="G97" s="24">
        <v>5.4629461859032435</v>
      </c>
    </row>
    <row r="98" spans="1:7" ht="13.5">
      <c r="A98" s="22" t="s">
        <v>8</v>
      </c>
      <c r="B98" s="23">
        <v>453</v>
      </c>
      <c r="C98" s="24">
        <v>7.775489186405768</v>
      </c>
      <c r="D98" s="23">
        <v>481</v>
      </c>
      <c r="E98" s="24">
        <v>9.228702993092863</v>
      </c>
      <c r="F98" s="23">
        <v>934</v>
      </c>
      <c r="G98" s="24">
        <v>8.46167784018844</v>
      </c>
    </row>
    <row r="99" spans="1:7" ht="13.5">
      <c r="A99" s="22" t="s">
        <v>9</v>
      </c>
      <c r="B99" s="23">
        <v>666</v>
      </c>
      <c r="C99" s="24">
        <v>11.431513903192585</v>
      </c>
      <c r="D99" s="23">
        <v>757</v>
      </c>
      <c r="E99" s="24">
        <v>14.524174980813507</v>
      </c>
      <c r="F99" s="23">
        <v>1423</v>
      </c>
      <c r="G99" s="24">
        <v>12.891828229751766</v>
      </c>
    </row>
    <row r="100" spans="1:7" ht="13.5">
      <c r="A100" s="22" t="s">
        <v>10</v>
      </c>
      <c r="B100" s="23">
        <v>792</v>
      </c>
      <c r="C100" s="24">
        <v>13.594232749742533</v>
      </c>
      <c r="D100" s="23">
        <v>702</v>
      </c>
      <c r="E100" s="24">
        <v>13.468917881811205</v>
      </c>
      <c r="F100" s="23">
        <v>1494</v>
      </c>
      <c r="G100" s="24">
        <v>13.535060699402065</v>
      </c>
    </row>
    <row r="101" spans="1:7" ht="13.5">
      <c r="A101" s="22" t="s">
        <v>11</v>
      </c>
      <c r="B101" s="23">
        <v>739</v>
      </c>
      <c r="C101" s="24">
        <v>12.68451767936835</v>
      </c>
      <c r="D101" s="23">
        <v>596</v>
      </c>
      <c r="E101" s="24">
        <v>11.435149654643132</v>
      </c>
      <c r="F101" s="23">
        <v>1335</v>
      </c>
      <c r="G101" s="24">
        <v>12.09458235187534</v>
      </c>
    </row>
    <row r="102" spans="1:7" ht="13.5">
      <c r="A102" s="22" t="s">
        <v>12</v>
      </c>
      <c r="B102" s="23">
        <v>638</v>
      </c>
      <c r="C102" s="24">
        <v>10.950909715070374</v>
      </c>
      <c r="D102" s="23">
        <v>435</v>
      </c>
      <c r="E102" s="24">
        <v>8.346124328472754</v>
      </c>
      <c r="F102" s="23">
        <v>1073</v>
      </c>
      <c r="G102" s="24">
        <v>9.72096394274325</v>
      </c>
    </row>
    <row r="103" spans="1:7" ht="13.5">
      <c r="A103" s="22" t="s">
        <v>13</v>
      </c>
      <c r="B103" s="23">
        <v>536</v>
      </c>
      <c r="C103" s="24">
        <v>9.200137315482321</v>
      </c>
      <c r="D103" s="23">
        <v>430</v>
      </c>
      <c r="E103" s="24">
        <v>8.250191864927091</v>
      </c>
      <c r="F103" s="23">
        <v>966</v>
      </c>
      <c r="G103" s="24">
        <v>8.751585432143504</v>
      </c>
    </row>
    <row r="104" spans="1:7" ht="13.5">
      <c r="A104" s="22" t="s">
        <v>14</v>
      </c>
      <c r="B104" s="23">
        <v>376</v>
      </c>
      <c r="C104" s="24">
        <v>6.453827669069687</v>
      </c>
      <c r="D104" s="23">
        <v>308</v>
      </c>
      <c r="E104" s="24">
        <v>5.909439754412893</v>
      </c>
      <c r="F104" s="23">
        <v>684</v>
      </c>
      <c r="G104" s="24">
        <v>6.1967747780395</v>
      </c>
    </row>
    <row r="105" spans="1:7" ht="13.5">
      <c r="A105" s="22" t="s">
        <v>15</v>
      </c>
      <c r="B105" s="23">
        <v>169</v>
      </c>
      <c r="C105" s="24">
        <v>2.9007895640233436</v>
      </c>
      <c r="D105" s="23">
        <v>159</v>
      </c>
      <c r="E105" s="24">
        <v>3.0506523407521104</v>
      </c>
      <c r="F105" s="23">
        <v>328</v>
      </c>
      <c r="G105" s="24">
        <v>2.9715528175394095</v>
      </c>
    </row>
    <row r="106" spans="1:7" ht="13.5">
      <c r="A106" s="22" t="s">
        <v>16</v>
      </c>
      <c r="B106" s="23">
        <v>129</v>
      </c>
      <c r="C106" s="24">
        <v>2.214212152420185</v>
      </c>
      <c r="D106" s="23">
        <v>120</v>
      </c>
      <c r="E106" s="24">
        <v>2.3023791250959325</v>
      </c>
      <c r="F106" s="23">
        <v>249</v>
      </c>
      <c r="G106" s="24">
        <v>2.255843449900344</v>
      </c>
    </row>
    <row r="107" spans="1:7" ht="13.5">
      <c r="A107" s="22" t="s">
        <v>17</v>
      </c>
      <c r="B107" s="23">
        <v>76</v>
      </c>
      <c r="C107" s="24">
        <v>1.3044970820460007</v>
      </c>
      <c r="D107" s="23">
        <v>64</v>
      </c>
      <c r="E107" s="24">
        <v>1.2279355333844972</v>
      </c>
      <c r="F107" s="23">
        <v>140</v>
      </c>
      <c r="G107" s="24">
        <v>1.2683457148034065</v>
      </c>
    </row>
    <row r="108" spans="1:7" ht="13.5">
      <c r="A108" s="22" t="s">
        <v>18</v>
      </c>
      <c r="B108" s="23">
        <v>47</v>
      </c>
      <c r="C108" s="24">
        <v>0.8067284586337109</v>
      </c>
      <c r="D108" s="23">
        <v>49</v>
      </c>
      <c r="E108" s="24">
        <v>0.9401381427475057</v>
      </c>
      <c r="F108" s="23">
        <v>96</v>
      </c>
      <c r="G108" s="24">
        <v>0.869722775865193</v>
      </c>
    </row>
    <row r="109" spans="1:7" ht="13.5">
      <c r="A109" s="22" t="s">
        <v>19</v>
      </c>
      <c r="B109" s="23">
        <v>33</v>
      </c>
      <c r="C109" s="24">
        <v>0.5664263645726055</v>
      </c>
      <c r="D109" s="23">
        <v>52</v>
      </c>
      <c r="E109" s="24">
        <v>0.9976976208749041</v>
      </c>
      <c r="F109" s="23">
        <v>85</v>
      </c>
      <c r="G109" s="24">
        <v>0.7700670411306396</v>
      </c>
    </row>
    <row r="110" spans="1:7" ht="13.5">
      <c r="A110" s="22" t="s">
        <v>20</v>
      </c>
      <c r="B110" s="23">
        <v>27</v>
      </c>
      <c r="C110" s="24">
        <v>0.46343975283213185</v>
      </c>
      <c r="D110" s="23">
        <v>31</v>
      </c>
      <c r="E110" s="24">
        <v>0.5947812739831159</v>
      </c>
      <c r="F110" s="23">
        <v>58</v>
      </c>
      <c r="G110" s="24">
        <v>0.525457510418554</v>
      </c>
    </row>
    <row r="111" spans="1:7" ht="12.75" customHeight="1">
      <c r="A111" s="22" t="s">
        <v>21</v>
      </c>
      <c r="B111" s="23">
        <v>9</v>
      </c>
      <c r="C111" s="24">
        <v>0.15447991761071062</v>
      </c>
      <c r="D111" s="23">
        <v>21</v>
      </c>
      <c r="E111" s="24">
        <v>0.4029163468917882</v>
      </c>
      <c r="F111" s="23">
        <v>30</v>
      </c>
      <c r="G111" s="24">
        <v>0.2717883674578728</v>
      </c>
    </row>
    <row r="112" spans="1:7" ht="12.75" customHeight="1">
      <c r="A112" s="22" t="s">
        <v>22</v>
      </c>
      <c r="B112" s="23">
        <v>83</v>
      </c>
      <c r="C112" s="24">
        <v>1.4246481290765534</v>
      </c>
      <c r="D112" s="23">
        <v>102</v>
      </c>
      <c r="E112" s="24">
        <v>1.9570222563315427</v>
      </c>
      <c r="F112" s="23">
        <v>185</v>
      </c>
      <c r="G112" s="24">
        <v>1.6760282659902157</v>
      </c>
    </row>
    <row r="113" spans="1:7" s="15" customFormat="1" ht="33.75" customHeight="1">
      <c r="A113" s="12" t="s">
        <v>23</v>
      </c>
      <c r="B113" s="13">
        <v>5826</v>
      </c>
      <c r="C113" s="14">
        <v>100</v>
      </c>
      <c r="D113" s="13">
        <v>5212</v>
      </c>
      <c r="E113" s="14">
        <v>100</v>
      </c>
      <c r="F113" s="13">
        <v>11038</v>
      </c>
      <c r="G113" s="14">
        <v>100</v>
      </c>
    </row>
    <row r="114" spans="1:7" ht="12.75" customHeight="1">
      <c r="A114" s="16" t="s">
        <v>24</v>
      </c>
      <c r="B114" s="23">
        <v>703</v>
      </c>
      <c r="C114" s="24">
        <v>12.066598008925506</v>
      </c>
      <c r="D114" s="23">
        <v>652</v>
      </c>
      <c r="E114" s="24">
        <v>12.509593246354566</v>
      </c>
      <c r="F114" s="23">
        <v>1355</v>
      </c>
      <c r="G114" s="24">
        <v>12.275774596847254</v>
      </c>
    </row>
    <row r="115" spans="1:7" ht="12.75" customHeight="1">
      <c r="A115" s="16" t="s">
        <v>31</v>
      </c>
      <c r="B115" s="23">
        <v>4848</v>
      </c>
      <c r="C115" s="24">
        <v>83.21318228630278</v>
      </c>
      <c r="D115" s="23">
        <v>4241</v>
      </c>
      <c r="E115" s="24">
        <v>81.36991557943207</v>
      </c>
      <c r="F115" s="23">
        <v>9089</v>
      </c>
      <c r="G115" s="24">
        <v>82.34281572748687</v>
      </c>
    </row>
    <row r="116" spans="1:7" s="3" customFormat="1" ht="22.5" customHeight="1" thickBot="1">
      <c r="A116" s="17" t="s">
        <v>32</v>
      </c>
      <c r="B116" s="25">
        <v>275</v>
      </c>
      <c r="C116" s="26">
        <v>4.720219704771713</v>
      </c>
      <c r="D116" s="25">
        <v>319</v>
      </c>
      <c r="E116" s="26">
        <v>6.120491174213353</v>
      </c>
      <c r="F116" s="25">
        <v>594</v>
      </c>
      <c r="G116" s="26">
        <v>5.381409675665881</v>
      </c>
    </row>
    <row r="117" spans="1:7" s="19" customFormat="1" ht="12.75" customHeight="1">
      <c r="A117" s="27" t="s">
        <v>37</v>
      </c>
      <c r="B117" s="28"/>
      <c r="C117" s="29"/>
      <c r="D117" s="28"/>
      <c r="E117" s="29"/>
      <c r="F117" s="28"/>
      <c r="G117" s="29"/>
    </row>
    <row r="118" spans="1:7" s="3" customFormat="1" ht="17.25" customHeight="1" thickBot="1">
      <c r="A118" s="30" t="s">
        <v>38</v>
      </c>
      <c r="B118" s="31"/>
      <c r="C118" s="32"/>
      <c r="D118" s="31"/>
      <c r="E118" s="32"/>
      <c r="F118" s="31"/>
      <c r="G118" s="32"/>
    </row>
    <row r="119" spans="1:256" s="5" customFormat="1" ht="33.75" customHeight="1">
      <c r="A119" s="45" t="s">
        <v>28</v>
      </c>
      <c r="B119" s="45" t="s">
        <v>0</v>
      </c>
      <c r="C119" s="45"/>
      <c r="D119" s="45" t="s">
        <v>1</v>
      </c>
      <c r="E119" s="45"/>
      <c r="F119" s="45" t="s">
        <v>2</v>
      </c>
      <c r="G119" s="45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5" customFormat="1" ht="13.5" customHeight="1">
      <c r="A120" s="45"/>
      <c r="B120" s="47" t="s">
        <v>29</v>
      </c>
      <c r="C120" s="47" t="s">
        <v>30</v>
      </c>
      <c r="D120" s="47" t="s">
        <v>29</v>
      </c>
      <c r="E120" s="47" t="s">
        <v>30</v>
      </c>
      <c r="F120" s="47" t="s">
        <v>29</v>
      </c>
      <c r="G120" s="47" t="s">
        <v>30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5" customFormat="1" ht="33.75" customHeight="1">
      <c r="A121" s="46"/>
      <c r="B121" s="48"/>
      <c r="C121" s="48"/>
      <c r="D121" s="48"/>
      <c r="E121" s="48"/>
      <c r="F121" s="48"/>
      <c r="G121" s="48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7" s="19" customFormat="1" ht="33.75" customHeight="1">
      <c r="A122" s="19" t="s">
        <v>33</v>
      </c>
      <c r="B122" s="20"/>
      <c r="C122" s="21"/>
      <c r="D122" s="20"/>
      <c r="E122" s="21"/>
      <c r="F122" s="20"/>
      <c r="G122" s="21"/>
    </row>
    <row r="123" spans="1:7" ht="12.75" customHeight="1">
      <c r="A123" s="22" t="s">
        <v>4</v>
      </c>
      <c r="B123" s="23">
        <v>1588</v>
      </c>
      <c r="C123" s="24">
        <v>5.772</v>
      </c>
      <c r="D123" s="23">
        <v>1485</v>
      </c>
      <c r="E123" s="24">
        <v>6.089</v>
      </c>
      <c r="F123" s="23">
        <v>3073</v>
      </c>
      <c r="G123" s="24">
        <v>5.921</v>
      </c>
    </row>
    <row r="124" spans="1:7" ht="12.75" customHeight="1">
      <c r="A124" s="22" t="s">
        <v>5</v>
      </c>
      <c r="B124" s="23">
        <v>1348</v>
      </c>
      <c r="C124" s="24">
        <v>4.9</v>
      </c>
      <c r="D124" s="23">
        <v>1204</v>
      </c>
      <c r="E124" s="24">
        <v>4.936</v>
      </c>
      <c r="F124" s="23">
        <v>2552</v>
      </c>
      <c r="G124" s="24">
        <v>4.917</v>
      </c>
    </row>
    <row r="125" spans="1:7" ht="12.75" customHeight="1">
      <c r="A125" s="22" t="s">
        <v>6</v>
      </c>
      <c r="B125" s="23">
        <v>1270</v>
      </c>
      <c r="C125" s="24">
        <v>4.616</v>
      </c>
      <c r="D125" s="23">
        <v>1132</v>
      </c>
      <c r="E125" s="24">
        <v>4.641</v>
      </c>
      <c r="F125" s="23">
        <v>2402</v>
      </c>
      <c r="G125" s="24">
        <v>4.628</v>
      </c>
    </row>
    <row r="126" spans="1:7" ht="12.75" customHeight="1">
      <c r="A126" s="22" t="s">
        <v>7</v>
      </c>
      <c r="B126" s="23">
        <v>1685</v>
      </c>
      <c r="C126" s="24">
        <v>6.125</v>
      </c>
      <c r="D126" s="23">
        <v>1224</v>
      </c>
      <c r="E126" s="24">
        <v>5.018</v>
      </c>
      <c r="F126" s="23">
        <v>2909</v>
      </c>
      <c r="G126" s="24">
        <v>5.605</v>
      </c>
    </row>
    <row r="127" spans="1:7" ht="12.75" customHeight="1">
      <c r="A127" s="22" t="s">
        <v>8</v>
      </c>
      <c r="B127" s="23">
        <v>2565</v>
      </c>
      <c r="C127" s="24">
        <v>9.323</v>
      </c>
      <c r="D127" s="23">
        <v>2561</v>
      </c>
      <c r="E127" s="24">
        <v>10.5</v>
      </c>
      <c r="F127" s="23">
        <v>5126</v>
      </c>
      <c r="G127" s="24">
        <v>9.876</v>
      </c>
    </row>
    <row r="128" spans="1:7" ht="12.75" customHeight="1">
      <c r="A128" s="22" t="s">
        <v>9</v>
      </c>
      <c r="B128" s="23">
        <v>3611</v>
      </c>
      <c r="C128" s="24">
        <v>13.125</v>
      </c>
      <c r="D128" s="23">
        <v>3558</v>
      </c>
      <c r="E128" s="24">
        <v>14.588</v>
      </c>
      <c r="F128" s="23">
        <v>7169</v>
      </c>
      <c r="G128" s="24">
        <v>13.813</v>
      </c>
    </row>
    <row r="129" spans="1:7" ht="12.75" customHeight="1">
      <c r="A129" s="22" t="s">
        <v>10</v>
      </c>
      <c r="B129" s="23">
        <v>4140</v>
      </c>
      <c r="C129" s="24">
        <v>15.048</v>
      </c>
      <c r="D129" s="23">
        <v>3496</v>
      </c>
      <c r="E129" s="24">
        <v>14.334</v>
      </c>
      <c r="F129" s="23">
        <v>7636</v>
      </c>
      <c r="G129" s="24">
        <v>14.712</v>
      </c>
    </row>
    <row r="130" spans="1:7" ht="12.75" customHeight="1">
      <c r="A130" s="22" t="s">
        <v>11</v>
      </c>
      <c r="B130" s="23">
        <v>3547</v>
      </c>
      <c r="C130" s="24">
        <v>12.893</v>
      </c>
      <c r="D130" s="23">
        <v>2662</v>
      </c>
      <c r="E130" s="24">
        <v>10.914</v>
      </c>
      <c r="F130" s="23">
        <v>6209</v>
      </c>
      <c r="G130" s="24">
        <v>11.963</v>
      </c>
    </row>
    <row r="131" spans="1:7" ht="12.75" customHeight="1">
      <c r="A131" s="22" t="s">
        <v>12</v>
      </c>
      <c r="B131" s="23">
        <v>2645</v>
      </c>
      <c r="C131" s="24">
        <v>9.614</v>
      </c>
      <c r="D131" s="23">
        <v>1963</v>
      </c>
      <c r="E131" s="24">
        <v>8.048</v>
      </c>
      <c r="F131" s="23">
        <v>4608</v>
      </c>
      <c r="G131" s="24">
        <v>8.878</v>
      </c>
    </row>
    <row r="132" spans="1:7" ht="12.75" customHeight="1">
      <c r="A132" s="22" t="s">
        <v>13</v>
      </c>
      <c r="B132" s="23">
        <v>1904</v>
      </c>
      <c r="C132" s="24">
        <v>6.921</v>
      </c>
      <c r="D132" s="23">
        <v>1593</v>
      </c>
      <c r="E132" s="24">
        <v>6.531</v>
      </c>
      <c r="F132" s="23">
        <v>3497</v>
      </c>
      <c r="G132" s="24">
        <v>6.738</v>
      </c>
    </row>
    <row r="133" spans="1:7" ht="12.75" customHeight="1">
      <c r="A133" s="22" t="s">
        <v>14</v>
      </c>
      <c r="B133" s="23">
        <v>1131</v>
      </c>
      <c r="C133" s="24">
        <v>4.111</v>
      </c>
      <c r="D133" s="23">
        <v>1117</v>
      </c>
      <c r="E133" s="24">
        <v>4.58</v>
      </c>
      <c r="F133" s="23">
        <v>2248</v>
      </c>
      <c r="G133" s="24">
        <v>4.331</v>
      </c>
    </row>
    <row r="134" spans="1:7" ht="12.75" customHeight="1">
      <c r="A134" s="22" t="s">
        <v>15</v>
      </c>
      <c r="B134" s="23">
        <v>523</v>
      </c>
      <c r="C134" s="24">
        <v>1.901</v>
      </c>
      <c r="D134" s="23">
        <v>579</v>
      </c>
      <c r="E134" s="24">
        <v>2.374</v>
      </c>
      <c r="F134" s="23">
        <v>1102</v>
      </c>
      <c r="G134" s="24">
        <v>2.123</v>
      </c>
    </row>
    <row r="135" spans="1:7" ht="12.75" customHeight="1">
      <c r="A135" s="22" t="s">
        <v>16</v>
      </c>
      <c r="B135" s="23">
        <v>363</v>
      </c>
      <c r="C135" s="24">
        <v>1.319</v>
      </c>
      <c r="D135" s="23">
        <v>474</v>
      </c>
      <c r="E135" s="24">
        <v>1.943</v>
      </c>
      <c r="F135" s="23">
        <v>837</v>
      </c>
      <c r="G135" s="24">
        <v>1.613</v>
      </c>
    </row>
    <row r="136" spans="1:7" ht="12.75" customHeight="1">
      <c r="A136" s="22" t="s">
        <v>17</v>
      </c>
      <c r="B136" s="23">
        <v>253</v>
      </c>
      <c r="C136" s="24">
        <v>0.92</v>
      </c>
      <c r="D136" s="23">
        <v>275</v>
      </c>
      <c r="E136" s="24">
        <v>1.128</v>
      </c>
      <c r="F136" s="23">
        <v>528</v>
      </c>
      <c r="G136" s="24">
        <v>1.017</v>
      </c>
    </row>
    <row r="137" spans="1:7" ht="12.75" customHeight="1">
      <c r="A137" s="22" t="s">
        <v>18</v>
      </c>
      <c r="B137" s="23">
        <v>172</v>
      </c>
      <c r="C137" s="24">
        <v>0.625</v>
      </c>
      <c r="D137" s="23">
        <v>224</v>
      </c>
      <c r="E137" s="24">
        <v>0.918</v>
      </c>
      <c r="F137" s="23">
        <v>396</v>
      </c>
      <c r="G137" s="24">
        <v>0.763</v>
      </c>
    </row>
    <row r="138" spans="1:7" ht="12.75" customHeight="1">
      <c r="A138" s="22" t="s">
        <v>19</v>
      </c>
      <c r="B138" s="23">
        <v>98</v>
      </c>
      <c r="C138" s="24">
        <v>0.356</v>
      </c>
      <c r="D138" s="23">
        <v>153</v>
      </c>
      <c r="E138" s="24">
        <v>0.627</v>
      </c>
      <c r="F138" s="23">
        <v>251</v>
      </c>
      <c r="G138" s="24">
        <v>0.484</v>
      </c>
    </row>
    <row r="139" spans="1:7" ht="12.75" customHeight="1">
      <c r="A139" s="22" t="s">
        <v>20</v>
      </c>
      <c r="B139" s="23">
        <v>61</v>
      </c>
      <c r="C139" s="24">
        <v>0.222</v>
      </c>
      <c r="D139" s="23">
        <v>101</v>
      </c>
      <c r="E139" s="24">
        <v>0.414</v>
      </c>
      <c r="F139" s="23">
        <v>162</v>
      </c>
      <c r="G139" s="24">
        <v>0.312</v>
      </c>
    </row>
    <row r="140" spans="1:7" ht="12.75" customHeight="1">
      <c r="A140" s="22" t="s">
        <v>21</v>
      </c>
      <c r="B140" s="23">
        <v>18</v>
      </c>
      <c r="C140" s="24">
        <v>0.065</v>
      </c>
      <c r="D140" s="23">
        <v>43</v>
      </c>
      <c r="E140" s="24">
        <v>0.176</v>
      </c>
      <c r="F140" s="23">
        <v>61</v>
      </c>
      <c r="G140" s="24">
        <v>0.118</v>
      </c>
    </row>
    <row r="141" spans="1:7" ht="12.75" customHeight="1">
      <c r="A141" s="22" t="s">
        <v>22</v>
      </c>
      <c r="B141" s="23">
        <v>590</v>
      </c>
      <c r="C141" s="24">
        <v>2.145</v>
      </c>
      <c r="D141" s="23">
        <v>546</v>
      </c>
      <c r="E141" s="24">
        <v>2.239</v>
      </c>
      <c r="F141" s="23">
        <v>1136</v>
      </c>
      <c r="G141" s="24">
        <v>2.189</v>
      </c>
    </row>
    <row r="142" spans="1:7" s="15" customFormat="1" ht="33.75" customHeight="1">
      <c r="A142" s="12" t="s">
        <v>23</v>
      </c>
      <c r="B142" s="13">
        <v>27512</v>
      </c>
      <c r="C142" s="14">
        <v>100.001</v>
      </c>
      <c r="D142" s="13">
        <v>24390</v>
      </c>
      <c r="E142" s="14">
        <v>99.998</v>
      </c>
      <c r="F142" s="13">
        <v>51902</v>
      </c>
      <c r="G142" s="14">
        <v>100.001</v>
      </c>
    </row>
    <row r="143" spans="1:7" ht="12.75" customHeight="1">
      <c r="A143" s="16" t="s">
        <v>24</v>
      </c>
      <c r="B143" s="23">
        <v>4206</v>
      </c>
      <c r="C143" s="24">
        <v>15.288</v>
      </c>
      <c r="D143" s="23">
        <v>3821</v>
      </c>
      <c r="E143" s="24">
        <v>15.666</v>
      </c>
      <c r="F143" s="23">
        <v>8027</v>
      </c>
      <c r="G143" s="24">
        <v>15.466</v>
      </c>
    </row>
    <row r="144" spans="1:7" ht="12.75" customHeight="1">
      <c r="A144" s="16" t="s">
        <v>31</v>
      </c>
      <c r="B144" s="23">
        <v>22114</v>
      </c>
      <c r="C144" s="24">
        <v>80.379</v>
      </c>
      <c r="D144" s="23">
        <v>19227</v>
      </c>
      <c r="E144" s="24">
        <v>78.831</v>
      </c>
      <c r="F144" s="23">
        <v>41341</v>
      </c>
      <c r="G144" s="24">
        <v>79.652</v>
      </c>
    </row>
    <row r="145" spans="1:7" s="3" customFormat="1" ht="22.5" customHeight="1" thickBot="1">
      <c r="A145" s="33" t="s">
        <v>32</v>
      </c>
      <c r="B145" s="34">
        <v>1192</v>
      </c>
      <c r="C145" s="35">
        <v>4.333</v>
      </c>
      <c r="D145" s="34">
        <v>1342</v>
      </c>
      <c r="E145" s="35">
        <v>5.502</v>
      </c>
      <c r="F145" s="34">
        <v>2534</v>
      </c>
      <c r="G145" s="35">
        <v>4.882</v>
      </c>
    </row>
    <row r="146" spans="1:7" ht="18" customHeight="1">
      <c r="A146" s="1" t="s">
        <v>34</v>
      </c>
      <c r="B146" s="23"/>
      <c r="C146" s="24"/>
      <c r="D146" s="23"/>
      <c r="E146" s="24"/>
      <c r="F146" s="23"/>
      <c r="G146" s="24"/>
    </row>
    <row r="147" spans="2:7" ht="7.5" customHeight="1">
      <c r="B147" s="23"/>
      <c r="C147" s="24"/>
      <c r="D147" s="23"/>
      <c r="E147" s="24"/>
      <c r="F147" s="23"/>
      <c r="G147" s="24"/>
    </row>
    <row r="148" spans="2:7" ht="9" customHeight="1">
      <c r="B148" s="23"/>
      <c r="C148" s="24"/>
      <c r="D148" s="23"/>
      <c r="E148" s="24"/>
      <c r="F148" s="23"/>
      <c r="G148" s="24"/>
    </row>
    <row r="149" spans="2:7" ht="13.5">
      <c r="B149" s="23"/>
      <c r="C149" s="24"/>
      <c r="D149" s="23"/>
      <c r="E149" s="24"/>
      <c r="F149" s="23"/>
      <c r="G149" s="24"/>
    </row>
    <row r="150" spans="2:7" ht="13.5">
      <c r="B150" s="23"/>
      <c r="C150" s="24"/>
      <c r="D150" s="23"/>
      <c r="E150" s="24"/>
      <c r="F150" s="23"/>
      <c r="G150" s="24"/>
    </row>
    <row r="151" spans="2:7" ht="13.5">
      <c r="B151" s="23"/>
      <c r="C151" s="24"/>
      <c r="D151" s="23"/>
      <c r="E151" s="24"/>
      <c r="F151" s="23"/>
      <c r="G151" s="24"/>
    </row>
    <row r="152" spans="2:7" ht="13.5">
      <c r="B152" s="23"/>
      <c r="C152" s="24"/>
      <c r="D152" s="23"/>
      <c r="E152" s="24"/>
      <c r="F152" s="23"/>
      <c r="G152" s="24"/>
    </row>
    <row r="153" spans="2:7" ht="13.5">
      <c r="B153" s="23"/>
      <c r="C153" s="24"/>
      <c r="D153" s="23"/>
      <c r="E153" s="24"/>
      <c r="F153" s="23"/>
      <c r="G153" s="24"/>
    </row>
    <row r="154" spans="2:7" ht="13.5">
      <c r="B154" s="23"/>
      <c r="C154" s="24"/>
      <c r="D154" s="23"/>
      <c r="E154" s="24"/>
      <c r="F154" s="23"/>
      <c r="G154" s="24"/>
    </row>
    <row r="155" spans="2:7" ht="13.5">
      <c r="B155" s="23"/>
      <c r="C155" s="24"/>
      <c r="D155" s="23"/>
      <c r="E155" s="24"/>
      <c r="F155" s="23"/>
      <c r="G155" s="24"/>
    </row>
    <row r="156" spans="2:7" ht="13.5">
      <c r="B156" s="23"/>
      <c r="C156" s="24"/>
      <c r="D156" s="23"/>
      <c r="E156" s="24"/>
      <c r="F156" s="23"/>
      <c r="G156" s="24"/>
    </row>
    <row r="157" spans="2:7" ht="13.5">
      <c r="B157" s="23"/>
      <c r="C157" s="24"/>
      <c r="D157" s="23"/>
      <c r="E157" s="24"/>
      <c r="F157" s="23"/>
      <c r="G157" s="24"/>
    </row>
    <row r="158" spans="2:7" ht="13.5">
      <c r="B158" s="23"/>
      <c r="C158" s="24"/>
      <c r="D158" s="23"/>
      <c r="E158" s="24"/>
      <c r="F158" s="23"/>
      <c r="G158" s="24"/>
    </row>
    <row r="159" spans="2:7" ht="13.5">
      <c r="B159" s="23"/>
      <c r="C159" s="24"/>
      <c r="D159" s="23"/>
      <c r="E159" s="24"/>
      <c r="F159" s="23"/>
      <c r="G159" s="24"/>
    </row>
    <row r="160" spans="2:7" ht="13.5">
      <c r="B160" s="23"/>
      <c r="C160" s="24"/>
      <c r="D160" s="23"/>
      <c r="E160" s="24"/>
      <c r="F160" s="23"/>
      <c r="G160" s="24"/>
    </row>
    <row r="161" spans="2:7" ht="13.5">
      <c r="B161" s="23"/>
      <c r="C161" s="24"/>
      <c r="D161" s="23"/>
      <c r="E161" s="24"/>
      <c r="F161" s="23"/>
      <c r="G161" s="24"/>
    </row>
    <row r="162" spans="2:7" ht="13.5">
      <c r="B162" s="23"/>
      <c r="C162" s="24"/>
      <c r="D162" s="23"/>
      <c r="E162" s="24"/>
      <c r="F162" s="23"/>
      <c r="G162" s="24"/>
    </row>
    <row r="163" spans="2:7" ht="13.5">
      <c r="B163" s="23"/>
      <c r="C163" s="24"/>
      <c r="D163" s="23"/>
      <c r="E163" s="24"/>
      <c r="F163" s="23"/>
      <c r="G163" s="24"/>
    </row>
    <row r="164" spans="2:7" ht="13.5">
      <c r="B164" s="23"/>
      <c r="C164" s="24"/>
      <c r="D164" s="23"/>
      <c r="E164" s="24"/>
      <c r="F164" s="23"/>
      <c r="G164" s="24"/>
    </row>
    <row r="165" spans="2:7" ht="13.5">
      <c r="B165" s="23"/>
      <c r="C165" s="24"/>
      <c r="D165" s="23"/>
      <c r="E165" s="24"/>
      <c r="F165" s="23"/>
      <c r="G165" s="24"/>
    </row>
    <row r="166" spans="2:7" ht="13.5">
      <c r="B166" s="23"/>
      <c r="C166" s="24"/>
      <c r="D166" s="23"/>
      <c r="E166" s="24"/>
      <c r="F166" s="23"/>
      <c r="G166" s="24"/>
    </row>
    <row r="167" spans="2:7" ht="13.5">
      <c r="B167" s="23"/>
      <c r="C167" s="24"/>
      <c r="D167" s="23"/>
      <c r="E167" s="24"/>
      <c r="F167" s="23"/>
      <c r="G167" s="24"/>
    </row>
    <row r="168" spans="2:7" ht="13.5">
      <c r="B168" s="23"/>
      <c r="C168" s="24"/>
      <c r="D168" s="23"/>
      <c r="E168" s="24"/>
      <c r="F168" s="23"/>
      <c r="G168" s="24"/>
    </row>
    <row r="169" spans="2:7" ht="13.5">
      <c r="B169" s="23"/>
      <c r="C169" s="24"/>
      <c r="D169" s="23"/>
      <c r="E169" s="24"/>
      <c r="F169" s="23"/>
      <c r="G169" s="24"/>
    </row>
    <row r="170" spans="2:7" ht="13.5">
      <c r="B170" s="23"/>
      <c r="C170" s="24"/>
      <c r="D170" s="23"/>
      <c r="E170" s="24"/>
      <c r="F170" s="23"/>
      <c r="G170" s="24"/>
    </row>
    <row r="171" spans="2:7" ht="13.5">
      <c r="B171" s="23"/>
      <c r="C171" s="24"/>
      <c r="D171" s="23"/>
      <c r="E171" s="24"/>
      <c r="F171" s="23"/>
      <c r="G171" s="24"/>
    </row>
    <row r="172" spans="2:7" ht="13.5">
      <c r="B172" s="23"/>
      <c r="C172" s="24"/>
      <c r="D172" s="23"/>
      <c r="E172" s="24"/>
      <c r="F172" s="23"/>
      <c r="G172" s="24"/>
    </row>
    <row r="173" spans="2:7" ht="13.5">
      <c r="B173" s="23"/>
      <c r="C173" s="24"/>
      <c r="D173" s="23"/>
      <c r="E173" s="24"/>
      <c r="F173" s="23"/>
      <c r="G173" s="24"/>
    </row>
    <row r="174" spans="2:7" ht="13.5">
      <c r="B174" s="23"/>
      <c r="C174" s="24"/>
      <c r="D174" s="23"/>
      <c r="E174" s="24"/>
      <c r="F174" s="23"/>
      <c r="G174" s="24"/>
    </row>
    <row r="175" spans="2:7" ht="13.5">
      <c r="B175" s="23"/>
      <c r="C175" s="24"/>
      <c r="D175" s="23"/>
      <c r="E175" s="24"/>
      <c r="F175" s="23"/>
      <c r="G175" s="24"/>
    </row>
    <row r="176" spans="2:7" ht="13.5">
      <c r="B176" s="23"/>
      <c r="C176" s="24"/>
      <c r="D176" s="23"/>
      <c r="E176" s="24"/>
      <c r="F176" s="23"/>
      <c r="G176" s="24"/>
    </row>
    <row r="177" spans="2:7" ht="13.5">
      <c r="B177" s="23"/>
      <c r="C177" s="24"/>
      <c r="D177" s="23"/>
      <c r="E177" s="24"/>
      <c r="F177" s="23"/>
      <c r="G177" s="24"/>
    </row>
    <row r="178" spans="2:7" ht="13.5">
      <c r="B178" s="23"/>
      <c r="C178" s="24"/>
      <c r="D178" s="23"/>
      <c r="E178" s="24"/>
      <c r="F178" s="23"/>
      <c r="G178" s="24"/>
    </row>
    <row r="179" spans="2:7" ht="13.5">
      <c r="B179" s="23"/>
      <c r="C179" s="24"/>
      <c r="D179" s="23"/>
      <c r="E179" s="24"/>
      <c r="F179" s="23"/>
      <c r="G179" s="24"/>
    </row>
    <row r="180" spans="2:7" ht="13.5">
      <c r="B180" s="23"/>
      <c r="C180" s="24"/>
      <c r="D180" s="23"/>
      <c r="E180" s="24"/>
      <c r="F180" s="23"/>
      <c r="G180" s="24"/>
    </row>
    <row r="181" spans="2:7" ht="13.5">
      <c r="B181" s="23"/>
      <c r="C181" s="24"/>
      <c r="D181" s="23"/>
      <c r="E181" s="24"/>
      <c r="F181" s="23"/>
      <c r="G181" s="24"/>
    </row>
    <row r="182" spans="2:7" ht="13.5">
      <c r="B182" s="23"/>
      <c r="C182" s="24"/>
      <c r="D182" s="23"/>
      <c r="E182" s="24"/>
      <c r="F182" s="23"/>
      <c r="G182" s="24"/>
    </row>
    <row r="183" spans="2:7" ht="13.5">
      <c r="B183" s="23"/>
      <c r="C183" s="24"/>
      <c r="D183" s="23"/>
      <c r="E183" s="24"/>
      <c r="F183" s="23"/>
      <c r="G183" s="24"/>
    </row>
    <row r="184" spans="2:7" ht="13.5">
      <c r="B184" s="23"/>
      <c r="C184" s="24"/>
      <c r="D184" s="23"/>
      <c r="E184" s="24"/>
      <c r="F184" s="23"/>
      <c r="G184" s="24"/>
    </row>
    <row r="185" spans="2:7" ht="13.5">
      <c r="B185" s="23"/>
      <c r="C185" s="24"/>
      <c r="D185" s="23"/>
      <c r="E185" s="24"/>
      <c r="F185" s="23"/>
      <c r="G185" s="24"/>
    </row>
    <row r="186" spans="2:7" ht="13.5">
      <c r="B186" s="23"/>
      <c r="C186" s="24"/>
      <c r="D186" s="23"/>
      <c r="E186" s="24"/>
      <c r="F186" s="23"/>
      <c r="G186" s="24"/>
    </row>
    <row r="187" spans="2:7" ht="13.5">
      <c r="B187" s="23"/>
      <c r="C187" s="24"/>
      <c r="D187" s="23"/>
      <c r="E187" s="24"/>
      <c r="F187" s="23"/>
      <c r="G187" s="24"/>
    </row>
    <row r="188" spans="2:7" ht="13.5">
      <c r="B188" s="23"/>
      <c r="C188" s="24"/>
      <c r="D188" s="23"/>
      <c r="E188" s="24"/>
      <c r="F188" s="23"/>
      <c r="G188" s="24"/>
    </row>
    <row r="189" spans="2:7" ht="13.5">
      <c r="B189" s="23"/>
      <c r="C189" s="24"/>
      <c r="D189" s="23"/>
      <c r="E189" s="24"/>
      <c r="F189" s="23"/>
      <c r="G189" s="24"/>
    </row>
    <row r="190" spans="2:7" ht="13.5">
      <c r="B190" s="23"/>
      <c r="C190" s="24"/>
      <c r="D190" s="23"/>
      <c r="E190" s="24"/>
      <c r="F190" s="23"/>
      <c r="G190" s="24"/>
    </row>
    <row r="191" spans="2:7" ht="13.5">
      <c r="B191" s="23"/>
      <c r="C191" s="24"/>
      <c r="D191" s="23"/>
      <c r="E191" s="24"/>
      <c r="F191" s="23"/>
      <c r="G191" s="24"/>
    </row>
    <row r="192" spans="2:7" ht="13.5">
      <c r="B192" s="23"/>
      <c r="C192" s="24"/>
      <c r="D192" s="23"/>
      <c r="E192" s="24"/>
      <c r="F192" s="23"/>
      <c r="G192" s="24"/>
    </row>
    <row r="193" spans="2:7" ht="13.5">
      <c r="B193" s="23"/>
      <c r="C193" s="24"/>
      <c r="D193" s="23"/>
      <c r="E193" s="24"/>
      <c r="F193" s="23"/>
      <c r="G193" s="24"/>
    </row>
    <row r="194" spans="2:7" ht="13.5">
      <c r="B194" s="23"/>
      <c r="C194" s="24"/>
      <c r="D194" s="23"/>
      <c r="E194" s="24"/>
      <c r="F194" s="23"/>
      <c r="G194" s="24"/>
    </row>
    <row r="195" spans="2:7" ht="13.5">
      <c r="B195" s="23"/>
      <c r="C195" s="24"/>
      <c r="D195" s="23"/>
      <c r="E195" s="24"/>
      <c r="F195" s="23"/>
      <c r="G195" s="24"/>
    </row>
    <row r="196" spans="2:7" ht="13.5">
      <c r="B196" s="23"/>
      <c r="C196" s="24"/>
      <c r="D196" s="23"/>
      <c r="E196" s="24"/>
      <c r="F196" s="23"/>
      <c r="G196" s="24"/>
    </row>
    <row r="197" spans="2:7" ht="13.5">
      <c r="B197" s="23"/>
      <c r="C197" s="24"/>
      <c r="D197" s="23"/>
      <c r="E197" s="24"/>
      <c r="F197" s="23"/>
      <c r="G197" s="24"/>
    </row>
    <row r="198" spans="2:7" ht="13.5">
      <c r="B198" s="23"/>
      <c r="C198" s="24"/>
      <c r="D198" s="23"/>
      <c r="E198" s="24"/>
      <c r="F198" s="23"/>
      <c r="G198" s="24"/>
    </row>
    <row r="199" spans="2:7" ht="13.5">
      <c r="B199" s="23"/>
      <c r="C199" s="24"/>
      <c r="D199" s="23"/>
      <c r="E199" s="24"/>
      <c r="F199" s="23"/>
      <c r="G199" s="24"/>
    </row>
    <row r="200" spans="2:7" ht="13.5">
      <c r="B200" s="23"/>
      <c r="C200" s="24"/>
      <c r="D200" s="23"/>
      <c r="E200" s="24"/>
      <c r="F200" s="23"/>
      <c r="G200" s="24"/>
    </row>
    <row r="201" spans="2:7" ht="13.5">
      <c r="B201" s="23"/>
      <c r="C201" s="24"/>
      <c r="D201" s="23"/>
      <c r="E201" s="24"/>
      <c r="F201" s="23"/>
      <c r="G201" s="24"/>
    </row>
    <row r="202" spans="2:7" ht="13.5">
      <c r="B202" s="23"/>
      <c r="C202" s="24"/>
      <c r="D202" s="23"/>
      <c r="E202" s="24"/>
      <c r="F202" s="23"/>
      <c r="G202" s="24"/>
    </row>
    <row r="203" spans="2:7" ht="13.5">
      <c r="B203" s="23"/>
      <c r="C203" s="24"/>
      <c r="D203" s="23"/>
      <c r="E203" s="24"/>
      <c r="F203" s="23"/>
      <c r="G203" s="24"/>
    </row>
    <row r="204" spans="2:7" ht="13.5">
      <c r="B204" s="23"/>
      <c r="C204" s="24"/>
      <c r="D204" s="23"/>
      <c r="E204" s="24"/>
      <c r="F204" s="23"/>
      <c r="G204" s="24"/>
    </row>
    <row r="205" spans="2:7" ht="13.5">
      <c r="B205" s="23"/>
      <c r="C205" s="24"/>
      <c r="D205" s="23"/>
      <c r="E205" s="24"/>
      <c r="F205" s="23"/>
      <c r="G205" s="24"/>
    </row>
    <row r="206" spans="2:7" ht="13.5">
      <c r="B206" s="23"/>
      <c r="C206" s="24"/>
      <c r="D206" s="23"/>
      <c r="E206" s="24"/>
      <c r="F206" s="23"/>
      <c r="G206" s="24"/>
    </row>
    <row r="207" spans="2:7" ht="13.5">
      <c r="B207" s="23"/>
      <c r="C207" s="24"/>
      <c r="D207" s="23"/>
      <c r="E207" s="24"/>
      <c r="F207" s="23"/>
      <c r="G207" s="24"/>
    </row>
    <row r="208" spans="2:7" ht="13.5">
      <c r="B208" s="23"/>
      <c r="C208" s="24"/>
      <c r="D208" s="23"/>
      <c r="E208" s="24"/>
      <c r="F208" s="23"/>
      <c r="G208" s="24"/>
    </row>
    <row r="209" spans="2:7" ht="13.5">
      <c r="B209" s="23"/>
      <c r="C209" s="24"/>
      <c r="D209" s="23"/>
      <c r="E209" s="24"/>
      <c r="F209" s="23"/>
      <c r="G209" s="24"/>
    </row>
    <row r="210" spans="2:7" ht="13.5">
      <c r="B210" s="23"/>
      <c r="C210" s="24"/>
      <c r="D210" s="23"/>
      <c r="E210" s="24"/>
      <c r="F210" s="23"/>
      <c r="G210" s="24"/>
    </row>
    <row r="211" spans="2:7" ht="13.5">
      <c r="B211" s="23"/>
      <c r="C211" s="24"/>
      <c r="D211" s="23"/>
      <c r="E211" s="24"/>
      <c r="F211" s="23"/>
      <c r="G211" s="24"/>
    </row>
    <row r="212" spans="2:7" ht="13.5">
      <c r="B212" s="23"/>
      <c r="C212" s="24"/>
      <c r="D212" s="23"/>
      <c r="E212" s="24"/>
      <c r="F212" s="23"/>
      <c r="G212" s="24"/>
    </row>
    <row r="213" spans="2:7" ht="13.5">
      <c r="B213" s="23"/>
      <c r="C213" s="24"/>
      <c r="D213" s="23"/>
      <c r="E213" s="24"/>
      <c r="F213" s="23"/>
      <c r="G213" s="24"/>
    </row>
    <row r="214" spans="2:7" ht="13.5">
      <c r="B214" s="23"/>
      <c r="C214" s="24"/>
      <c r="D214" s="23"/>
      <c r="E214" s="24"/>
      <c r="F214" s="23"/>
      <c r="G214" s="24"/>
    </row>
    <row r="215" spans="2:7" ht="13.5">
      <c r="B215" s="23"/>
      <c r="C215" s="24"/>
      <c r="D215" s="23"/>
      <c r="E215" s="24"/>
      <c r="F215" s="23"/>
      <c r="G215" s="24"/>
    </row>
    <row r="216" spans="2:7" ht="13.5">
      <c r="B216" s="23"/>
      <c r="C216" s="24"/>
      <c r="D216" s="23"/>
      <c r="E216" s="24"/>
      <c r="F216" s="23"/>
      <c r="G216" s="24"/>
    </row>
    <row r="217" spans="2:7" ht="13.5">
      <c r="B217" s="23"/>
      <c r="C217" s="24"/>
      <c r="D217" s="23"/>
      <c r="E217" s="24"/>
      <c r="F217" s="23"/>
      <c r="G217" s="24"/>
    </row>
    <row r="218" spans="2:7" ht="13.5">
      <c r="B218" s="23"/>
      <c r="C218" s="24"/>
      <c r="D218" s="23"/>
      <c r="E218" s="24"/>
      <c r="F218" s="23"/>
      <c r="G218" s="24"/>
    </row>
    <row r="219" spans="2:7" ht="13.5">
      <c r="B219" s="23"/>
      <c r="C219" s="24"/>
      <c r="D219" s="23"/>
      <c r="E219" s="24"/>
      <c r="F219" s="23"/>
      <c r="G219" s="24"/>
    </row>
    <row r="220" spans="2:7" ht="13.5">
      <c r="B220" s="23"/>
      <c r="C220" s="24"/>
      <c r="D220" s="23"/>
      <c r="E220" s="24"/>
      <c r="F220" s="23"/>
      <c r="G220" s="24"/>
    </row>
    <row r="221" spans="2:7" ht="13.5">
      <c r="B221" s="23"/>
      <c r="C221" s="24"/>
      <c r="D221" s="23"/>
      <c r="E221" s="24"/>
      <c r="F221" s="23"/>
      <c r="G221" s="24"/>
    </row>
    <row r="222" spans="2:7" ht="13.5">
      <c r="B222" s="23"/>
      <c r="C222" s="24"/>
      <c r="D222" s="23"/>
      <c r="E222" s="24"/>
      <c r="F222" s="23"/>
      <c r="G222" s="24"/>
    </row>
    <row r="223" spans="2:7" ht="13.5">
      <c r="B223" s="23"/>
      <c r="C223" s="24"/>
      <c r="D223" s="23"/>
      <c r="E223" s="24"/>
      <c r="F223" s="23"/>
      <c r="G223" s="24"/>
    </row>
    <row r="224" spans="2:7" ht="13.5">
      <c r="B224" s="23"/>
      <c r="C224" s="24"/>
      <c r="D224" s="23"/>
      <c r="E224" s="24"/>
      <c r="F224" s="23"/>
      <c r="G224" s="24"/>
    </row>
    <row r="225" spans="2:7" ht="13.5">
      <c r="B225" s="23"/>
      <c r="C225" s="24"/>
      <c r="D225" s="23"/>
      <c r="E225" s="24"/>
      <c r="F225" s="23"/>
      <c r="G225" s="24"/>
    </row>
    <row r="226" spans="2:7" ht="13.5">
      <c r="B226" s="23"/>
      <c r="C226" s="24"/>
      <c r="D226" s="23"/>
      <c r="E226" s="24"/>
      <c r="F226" s="23"/>
      <c r="G226" s="24"/>
    </row>
    <row r="227" spans="2:7" ht="13.5">
      <c r="B227" s="23"/>
      <c r="C227" s="24"/>
      <c r="D227" s="23"/>
      <c r="E227" s="24"/>
      <c r="F227" s="23"/>
      <c r="G227" s="24"/>
    </row>
    <row r="228" spans="2:7" ht="13.5">
      <c r="B228" s="23"/>
      <c r="C228" s="24"/>
      <c r="D228" s="23"/>
      <c r="E228" s="24"/>
      <c r="F228" s="23"/>
      <c r="G228" s="24"/>
    </row>
    <row r="229" spans="2:7" ht="13.5">
      <c r="B229" s="23"/>
      <c r="C229" s="24"/>
      <c r="D229" s="23"/>
      <c r="E229" s="24"/>
      <c r="F229" s="23"/>
      <c r="G229" s="24"/>
    </row>
    <row r="230" spans="2:7" ht="13.5">
      <c r="B230" s="23"/>
      <c r="C230" s="24"/>
      <c r="D230" s="23"/>
      <c r="E230" s="24"/>
      <c r="F230" s="23"/>
      <c r="G230" s="24"/>
    </row>
    <row r="231" spans="2:7" ht="13.5">
      <c r="B231" s="23"/>
      <c r="C231" s="24"/>
      <c r="D231" s="23"/>
      <c r="E231" s="24"/>
      <c r="F231" s="23"/>
      <c r="G231" s="24"/>
    </row>
    <row r="232" spans="2:7" ht="13.5">
      <c r="B232" s="23"/>
      <c r="C232" s="24"/>
      <c r="D232" s="23"/>
      <c r="E232" s="24"/>
      <c r="F232" s="23"/>
      <c r="G232" s="24"/>
    </row>
    <row r="233" spans="2:7" ht="13.5">
      <c r="B233" s="23"/>
      <c r="C233" s="24"/>
      <c r="D233" s="23"/>
      <c r="E233" s="24"/>
      <c r="F233" s="23"/>
      <c r="G233" s="24"/>
    </row>
    <row r="234" spans="2:7" ht="13.5">
      <c r="B234" s="23"/>
      <c r="C234" s="24"/>
      <c r="D234" s="23"/>
      <c r="E234" s="24"/>
      <c r="F234" s="23"/>
      <c r="G234" s="24"/>
    </row>
    <row r="235" spans="2:7" ht="13.5">
      <c r="B235" s="23"/>
      <c r="C235" s="24"/>
      <c r="D235" s="23"/>
      <c r="E235" s="24"/>
      <c r="F235" s="23"/>
      <c r="G235" s="24"/>
    </row>
    <row r="236" spans="2:7" ht="13.5">
      <c r="B236" s="23"/>
      <c r="C236" s="24"/>
      <c r="D236" s="23"/>
      <c r="E236" s="24"/>
      <c r="F236" s="23"/>
      <c r="G236" s="24"/>
    </row>
    <row r="237" spans="2:7" ht="13.5">
      <c r="B237" s="23"/>
      <c r="C237" s="24"/>
      <c r="D237" s="23"/>
      <c r="E237" s="24"/>
      <c r="F237" s="23"/>
      <c r="G237" s="24"/>
    </row>
    <row r="238" spans="2:7" ht="13.5">
      <c r="B238" s="23"/>
      <c r="C238" s="24"/>
      <c r="D238" s="23"/>
      <c r="E238" s="24"/>
      <c r="F238" s="23"/>
      <c r="G238" s="24"/>
    </row>
    <row r="239" spans="2:7" ht="13.5">
      <c r="B239" s="23"/>
      <c r="C239" s="24"/>
      <c r="D239" s="23"/>
      <c r="E239" s="24"/>
      <c r="F239" s="23"/>
      <c r="G239" s="24"/>
    </row>
    <row r="240" spans="2:7" ht="13.5">
      <c r="B240" s="23"/>
      <c r="C240" s="24"/>
      <c r="D240" s="23"/>
      <c r="E240" s="24"/>
      <c r="F240" s="23"/>
      <c r="G240" s="24"/>
    </row>
    <row r="241" spans="2:7" ht="13.5">
      <c r="B241" s="23"/>
      <c r="C241" s="24"/>
      <c r="D241" s="23"/>
      <c r="E241" s="24"/>
      <c r="F241" s="23"/>
      <c r="G241" s="24"/>
    </row>
    <row r="242" spans="2:7" ht="13.5">
      <c r="B242" s="23"/>
      <c r="C242" s="24"/>
      <c r="D242" s="23"/>
      <c r="E242" s="24"/>
      <c r="F242" s="23"/>
      <c r="G242" s="24"/>
    </row>
    <row r="243" spans="2:7" ht="13.5">
      <c r="B243" s="23"/>
      <c r="C243" s="24"/>
      <c r="D243" s="23"/>
      <c r="E243" s="24"/>
      <c r="F243" s="23"/>
      <c r="G243" s="24"/>
    </row>
    <row r="244" spans="2:7" ht="13.5">
      <c r="B244" s="23"/>
      <c r="C244" s="24"/>
      <c r="D244" s="23"/>
      <c r="E244" s="24"/>
      <c r="F244" s="23"/>
      <c r="G244" s="24"/>
    </row>
    <row r="245" spans="2:7" ht="13.5">
      <c r="B245" s="23"/>
      <c r="C245" s="24"/>
      <c r="D245" s="23"/>
      <c r="E245" s="24"/>
      <c r="F245" s="23"/>
      <c r="G245" s="24"/>
    </row>
    <row r="246" spans="2:7" ht="13.5">
      <c r="B246" s="23"/>
      <c r="C246" s="24"/>
      <c r="D246" s="23"/>
      <c r="E246" s="24"/>
      <c r="F246" s="23"/>
      <c r="G246" s="24"/>
    </row>
    <row r="247" spans="2:7" ht="13.5">
      <c r="B247" s="23"/>
      <c r="C247" s="24"/>
      <c r="D247" s="23"/>
      <c r="E247" s="24"/>
      <c r="F247" s="23"/>
      <c r="G247" s="24"/>
    </row>
    <row r="248" spans="2:7" ht="13.5">
      <c r="B248" s="23"/>
      <c r="C248" s="24"/>
      <c r="D248" s="23"/>
      <c r="E248" s="24"/>
      <c r="F248" s="23"/>
      <c r="G248" s="24"/>
    </row>
    <row r="249" spans="2:7" ht="13.5">
      <c r="B249" s="23"/>
      <c r="C249" s="24"/>
      <c r="D249" s="23"/>
      <c r="E249" s="24"/>
      <c r="F249" s="23"/>
      <c r="G249" s="24"/>
    </row>
    <row r="250" spans="2:7" ht="13.5">
      <c r="B250" s="23"/>
      <c r="C250" s="24"/>
      <c r="D250" s="23"/>
      <c r="E250" s="24"/>
      <c r="F250" s="23"/>
      <c r="G250" s="24"/>
    </row>
    <row r="251" spans="2:7" ht="13.5">
      <c r="B251" s="23"/>
      <c r="C251" s="24"/>
      <c r="D251" s="23"/>
      <c r="E251" s="24"/>
      <c r="F251" s="23"/>
      <c r="G251" s="24"/>
    </row>
    <row r="252" spans="2:7" ht="13.5">
      <c r="B252" s="23"/>
      <c r="C252" s="24"/>
      <c r="D252" s="23"/>
      <c r="E252" s="24"/>
      <c r="F252" s="23"/>
      <c r="G252" s="24"/>
    </row>
    <row r="253" spans="2:7" ht="13.5">
      <c r="B253" s="23"/>
      <c r="C253" s="24"/>
      <c r="D253" s="23"/>
      <c r="E253" s="24"/>
      <c r="F253" s="23"/>
      <c r="G253" s="24"/>
    </row>
    <row r="254" spans="2:7" ht="13.5">
      <c r="B254" s="23"/>
      <c r="C254" s="24"/>
      <c r="D254" s="23"/>
      <c r="E254" s="24"/>
      <c r="F254" s="23"/>
      <c r="G254" s="24"/>
    </row>
    <row r="255" spans="2:7" ht="13.5">
      <c r="B255" s="23"/>
      <c r="C255" s="24"/>
      <c r="D255" s="23"/>
      <c r="E255" s="24"/>
      <c r="F255" s="23"/>
      <c r="G255" s="24"/>
    </row>
    <row r="256" spans="2:7" ht="13.5">
      <c r="B256" s="23"/>
      <c r="C256" s="24"/>
      <c r="D256" s="23"/>
      <c r="E256" s="24"/>
      <c r="F256" s="23"/>
      <c r="G256" s="24"/>
    </row>
    <row r="257" spans="2:7" ht="13.5">
      <c r="B257" s="23"/>
      <c r="C257" s="24"/>
      <c r="D257" s="23"/>
      <c r="E257" s="24"/>
      <c r="F257" s="23"/>
      <c r="G257" s="24"/>
    </row>
    <row r="258" spans="2:7" ht="13.5">
      <c r="B258" s="23"/>
      <c r="C258" s="24"/>
      <c r="D258" s="23"/>
      <c r="E258" s="24"/>
      <c r="F258" s="23"/>
      <c r="G258" s="24"/>
    </row>
    <row r="259" spans="2:7" ht="13.5">
      <c r="B259" s="23"/>
      <c r="C259" s="24"/>
      <c r="D259" s="23"/>
      <c r="E259" s="24"/>
      <c r="F259" s="23"/>
      <c r="G259" s="24"/>
    </row>
    <row r="260" spans="2:7" ht="13.5">
      <c r="B260" s="23"/>
      <c r="C260" s="24"/>
      <c r="D260" s="23"/>
      <c r="E260" s="24"/>
      <c r="F260" s="23"/>
      <c r="G260" s="24"/>
    </row>
    <row r="261" spans="2:7" ht="13.5">
      <c r="B261" s="23"/>
      <c r="C261" s="24"/>
      <c r="D261" s="23"/>
      <c r="E261" s="24"/>
      <c r="F261" s="23"/>
      <c r="G261" s="24"/>
    </row>
    <row r="262" spans="2:7" ht="13.5">
      <c r="B262" s="23"/>
      <c r="C262" s="24"/>
      <c r="D262" s="23"/>
      <c r="E262" s="24"/>
      <c r="F262" s="23"/>
      <c r="G262" s="24"/>
    </row>
    <row r="263" spans="2:7" ht="13.5">
      <c r="B263" s="23"/>
      <c r="C263" s="24"/>
      <c r="D263" s="23"/>
      <c r="E263" s="24"/>
      <c r="F263" s="23"/>
      <c r="G263" s="24"/>
    </row>
    <row r="264" spans="2:7" ht="13.5">
      <c r="B264" s="23"/>
      <c r="C264" s="24"/>
      <c r="D264" s="23"/>
      <c r="E264" s="24"/>
      <c r="F264" s="23"/>
      <c r="G264" s="24"/>
    </row>
    <row r="265" spans="2:7" ht="13.5">
      <c r="B265" s="23"/>
      <c r="C265" s="24"/>
      <c r="D265" s="23"/>
      <c r="E265" s="24"/>
      <c r="F265" s="23"/>
      <c r="G265" s="24"/>
    </row>
    <row r="266" spans="2:7" ht="13.5">
      <c r="B266" s="23"/>
      <c r="C266" s="24"/>
      <c r="D266" s="23"/>
      <c r="E266" s="24"/>
      <c r="F266" s="23"/>
      <c r="G266" s="24"/>
    </row>
    <row r="267" spans="2:7" ht="13.5">
      <c r="B267" s="23"/>
      <c r="C267" s="24"/>
      <c r="D267" s="23"/>
      <c r="E267" s="24"/>
      <c r="F267" s="23"/>
      <c r="G267" s="24"/>
    </row>
    <row r="268" spans="2:7" ht="13.5">
      <c r="B268" s="23"/>
      <c r="C268" s="24"/>
      <c r="D268" s="23"/>
      <c r="E268" s="24"/>
      <c r="F268" s="23"/>
      <c r="G268" s="24"/>
    </row>
    <row r="269" spans="2:7" ht="13.5">
      <c r="B269" s="23"/>
      <c r="C269" s="24"/>
      <c r="D269" s="23"/>
      <c r="E269" s="24"/>
      <c r="F269" s="23"/>
      <c r="G269" s="24"/>
    </row>
    <row r="270" spans="2:7" ht="13.5">
      <c r="B270" s="23"/>
      <c r="C270" s="24"/>
      <c r="D270" s="23"/>
      <c r="E270" s="24"/>
      <c r="F270" s="23"/>
      <c r="G270" s="24"/>
    </row>
    <row r="271" spans="2:7" ht="13.5">
      <c r="B271" s="23"/>
      <c r="C271" s="24"/>
      <c r="D271" s="23"/>
      <c r="E271" s="24"/>
      <c r="F271" s="23"/>
      <c r="G271" s="24"/>
    </row>
    <row r="272" spans="2:7" ht="13.5">
      <c r="B272" s="23"/>
      <c r="C272" s="24"/>
      <c r="D272" s="23"/>
      <c r="E272" s="24"/>
      <c r="F272" s="23"/>
      <c r="G272" s="24"/>
    </row>
    <row r="273" spans="2:7" ht="13.5">
      <c r="B273" s="23"/>
      <c r="C273" s="24"/>
      <c r="D273" s="23"/>
      <c r="E273" s="24"/>
      <c r="F273" s="23"/>
      <c r="G273" s="24"/>
    </row>
    <row r="274" spans="2:7" ht="13.5">
      <c r="B274" s="23"/>
      <c r="C274" s="24"/>
      <c r="D274" s="23"/>
      <c r="E274" s="24"/>
      <c r="F274" s="23"/>
      <c r="G274" s="24"/>
    </row>
    <row r="275" spans="2:7" ht="13.5">
      <c r="B275" s="23"/>
      <c r="C275" s="24"/>
      <c r="D275" s="23"/>
      <c r="E275" s="24"/>
      <c r="F275" s="23"/>
      <c r="G275" s="24"/>
    </row>
    <row r="276" spans="2:7" ht="13.5">
      <c r="B276" s="23"/>
      <c r="C276" s="24"/>
      <c r="D276" s="23"/>
      <c r="E276" s="24"/>
      <c r="F276" s="23"/>
      <c r="G276" s="24"/>
    </row>
    <row r="277" spans="2:7" ht="13.5">
      <c r="B277" s="23"/>
      <c r="C277" s="24"/>
      <c r="D277" s="23"/>
      <c r="E277" s="24"/>
      <c r="F277" s="23"/>
      <c r="G277" s="24"/>
    </row>
    <row r="278" spans="2:7" ht="13.5">
      <c r="B278" s="23"/>
      <c r="C278" s="24"/>
      <c r="D278" s="23"/>
      <c r="E278" s="24"/>
      <c r="F278" s="23"/>
      <c r="G278" s="24"/>
    </row>
    <row r="279" spans="2:7" ht="13.5">
      <c r="B279" s="23"/>
      <c r="C279" s="24"/>
      <c r="D279" s="23"/>
      <c r="E279" s="24"/>
      <c r="F279" s="23"/>
      <c r="G279" s="24"/>
    </row>
    <row r="280" spans="2:7" ht="13.5">
      <c r="B280" s="23"/>
      <c r="C280" s="24"/>
      <c r="D280" s="23"/>
      <c r="E280" s="24"/>
      <c r="F280" s="23"/>
      <c r="G280" s="24"/>
    </row>
    <row r="281" spans="2:7" ht="13.5">
      <c r="B281" s="23"/>
      <c r="C281" s="24"/>
      <c r="D281" s="23"/>
      <c r="E281" s="24"/>
      <c r="F281" s="23"/>
      <c r="G281" s="24"/>
    </row>
    <row r="282" spans="2:7" ht="13.5">
      <c r="B282" s="23"/>
      <c r="C282" s="24"/>
      <c r="D282" s="23"/>
      <c r="E282" s="24"/>
      <c r="F282" s="23"/>
      <c r="G282" s="24"/>
    </row>
    <row r="283" spans="2:7" ht="13.5">
      <c r="B283" s="23"/>
      <c r="C283" s="24"/>
      <c r="D283" s="23"/>
      <c r="E283" s="24"/>
      <c r="F283" s="23"/>
      <c r="G283" s="24"/>
    </row>
    <row r="284" spans="2:7" ht="13.5">
      <c r="B284" s="23"/>
      <c r="C284" s="24"/>
      <c r="D284" s="23"/>
      <c r="E284" s="24"/>
      <c r="F284" s="23"/>
      <c r="G284" s="24"/>
    </row>
    <row r="285" spans="2:7" ht="13.5">
      <c r="B285" s="23"/>
      <c r="C285" s="24"/>
      <c r="D285" s="23"/>
      <c r="E285" s="24"/>
      <c r="F285" s="23"/>
      <c r="G285" s="24"/>
    </row>
    <row r="286" spans="2:7" ht="13.5">
      <c r="B286" s="23"/>
      <c r="C286" s="24"/>
      <c r="D286" s="23"/>
      <c r="E286" s="24"/>
      <c r="F286" s="23"/>
      <c r="G286" s="24"/>
    </row>
    <row r="287" spans="2:7" ht="13.5">
      <c r="B287" s="23"/>
      <c r="C287" s="24"/>
      <c r="D287" s="23"/>
      <c r="E287" s="24"/>
      <c r="F287" s="23"/>
      <c r="G287" s="24"/>
    </row>
    <row r="288" spans="2:7" ht="13.5">
      <c r="B288" s="23"/>
      <c r="C288" s="24"/>
      <c r="D288" s="23"/>
      <c r="E288" s="24"/>
      <c r="F288" s="23"/>
      <c r="G288" s="24"/>
    </row>
    <row r="289" spans="2:7" ht="13.5">
      <c r="B289" s="23"/>
      <c r="C289" s="24"/>
      <c r="D289" s="23"/>
      <c r="E289" s="24"/>
      <c r="F289" s="23"/>
      <c r="G289" s="24"/>
    </row>
    <row r="290" spans="2:7" ht="13.5">
      <c r="B290" s="23"/>
      <c r="C290" s="24"/>
      <c r="D290" s="23"/>
      <c r="E290" s="24"/>
      <c r="F290" s="23"/>
      <c r="G290" s="24"/>
    </row>
    <row r="291" spans="2:7" ht="13.5">
      <c r="B291" s="23"/>
      <c r="C291" s="24"/>
      <c r="D291" s="23"/>
      <c r="E291" s="24"/>
      <c r="F291" s="23"/>
      <c r="G291" s="24"/>
    </row>
    <row r="292" spans="2:7" ht="13.5">
      <c r="B292" s="23"/>
      <c r="C292" s="24"/>
      <c r="D292" s="23"/>
      <c r="E292" s="24"/>
      <c r="F292" s="23"/>
      <c r="G292" s="24"/>
    </row>
    <row r="293" spans="2:7" ht="13.5">
      <c r="B293" s="23"/>
      <c r="C293" s="24"/>
      <c r="D293" s="23"/>
      <c r="E293" s="24"/>
      <c r="F293" s="23"/>
      <c r="G293" s="24"/>
    </row>
    <row r="294" spans="2:7" ht="13.5">
      <c r="B294" s="23"/>
      <c r="C294" s="24"/>
      <c r="D294" s="23"/>
      <c r="E294" s="24"/>
      <c r="F294" s="23"/>
      <c r="G294" s="24"/>
    </row>
    <row r="295" spans="2:7" ht="13.5">
      <c r="B295" s="23"/>
      <c r="C295" s="24"/>
      <c r="D295" s="23"/>
      <c r="E295" s="24"/>
      <c r="F295" s="23"/>
      <c r="G295" s="24"/>
    </row>
    <row r="296" spans="2:7" ht="13.5">
      <c r="B296" s="23"/>
      <c r="C296" s="24"/>
      <c r="D296" s="23"/>
      <c r="E296" s="24"/>
      <c r="F296" s="23"/>
      <c r="G296" s="24"/>
    </row>
    <row r="297" spans="2:7" ht="13.5">
      <c r="B297" s="23"/>
      <c r="C297" s="24"/>
      <c r="D297" s="23"/>
      <c r="E297" s="24"/>
      <c r="F297" s="23"/>
      <c r="G297" s="24"/>
    </row>
    <row r="298" spans="2:7" ht="13.5">
      <c r="B298" s="23"/>
      <c r="C298" s="24"/>
      <c r="D298" s="23"/>
      <c r="E298" s="24"/>
      <c r="F298" s="23"/>
      <c r="G298" s="24"/>
    </row>
    <row r="299" spans="2:7" ht="13.5">
      <c r="B299" s="23"/>
      <c r="C299" s="24"/>
      <c r="D299" s="23"/>
      <c r="E299" s="24"/>
      <c r="F299" s="23"/>
      <c r="G299" s="24"/>
    </row>
    <row r="300" spans="2:7" ht="13.5">
      <c r="B300" s="23"/>
      <c r="C300" s="24"/>
      <c r="D300" s="23"/>
      <c r="E300" s="24"/>
      <c r="F300" s="23"/>
      <c r="G300" s="24"/>
    </row>
    <row r="301" spans="2:7" ht="13.5">
      <c r="B301" s="23"/>
      <c r="C301" s="24"/>
      <c r="D301" s="23"/>
      <c r="E301" s="24"/>
      <c r="F301" s="23"/>
      <c r="G301" s="24"/>
    </row>
    <row r="302" spans="2:7" ht="13.5">
      <c r="B302" s="23"/>
      <c r="C302" s="24"/>
      <c r="D302" s="23"/>
      <c r="E302" s="24"/>
      <c r="F302" s="23"/>
      <c r="G302" s="24"/>
    </row>
    <row r="303" spans="2:7" ht="13.5">
      <c r="B303" s="23"/>
      <c r="C303" s="24"/>
      <c r="D303" s="23"/>
      <c r="E303" s="24"/>
      <c r="F303" s="23"/>
      <c r="G303" s="24"/>
    </row>
    <row r="304" spans="2:7" ht="13.5">
      <c r="B304" s="23"/>
      <c r="C304" s="24"/>
      <c r="D304" s="23"/>
      <c r="E304" s="24"/>
      <c r="F304" s="23"/>
      <c r="G304" s="24"/>
    </row>
    <row r="305" spans="2:7" ht="13.5">
      <c r="B305" s="23"/>
      <c r="C305" s="24"/>
      <c r="D305" s="23"/>
      <c r="E305" s="24"/>
      <c r="F305" s="23"/>
      <c r="G305" s="24"/>
    </row>
    <row r="306" spans="2:7" ht="13.5">
      <c r="B306" s="23"/>
      <c r="C306" s="24"/>
      <c r="D306" s="23"/>
      <c r="E306" s="24"/>
      <c r="F306" s="23"/>
      <c r="G306" s="24"/>
    </row>
    <row r="307" spans="2:7" ht="13.5">
      <c r="B307" s="23"/>
      <c r="C307" s="24"/>
      <c r="D307" s="23"/>
      <c r="E307" s="24"/>
      <c r="F307" s="23"/>
      <c r="G307" s="24"/>
    </row>
    <row r="308" spans="2:7" ht="13.5">
      <c r="B308" s="23"/>
      <c r="C308" s="24"/>
      <c r="D308" s="23"/>
      <c r="E308" s="24"/>
      <c r="F308" s="23"/>
      <c r="G308" s="24"/>
    </row>
    <row r="309" spans="2:7" ht="13.5">
      <c r="B309" s="23"/>
      <c r="C309" s="24"/>
      <c r="D309" s="23"/>
      <c r="E309" s="24"/>
      <c r="F309" s="23"/>
      <c r="G309" s="24"/>
    </row>
    <row r="310" spans="2:7" ht="13.5">
      <c r="B310" s="23"/>
      <c r="C310" s="24"/>
      <c r="D310" s="23"/>
      <c r="E310" s="24"/>
      <c r="F310" s="23"/>
      <c r="G310" s="24"/>
    </row>
    <row r="311" spans="2:7" ht="13.5">
      <c r="B311" s="23"/>
      <c r="C311" s="24"/>
      <c r="D311" s="23"/>
      <c r="E311" s="24"/>
      <c r="F311" s="23"/>
      <c r="G311" s="24"/>
    </row>
    <row r="312" spans="2:7" ht="13.5">
      <c r="B312" s="23"/>
      <c r="C312" s="24"/>
      <c r="D312" s="23"/>
      <c r="E312" s="24"/>
      <c r="F312" s="23"/>
      <c r="G312" s="24"/>
    </row>
    <row r="313" spans="2:7" ht="13.5">
      <c r="B313" s="23"/>
      <c r="C313" s="24"/>
      <c r="D313" s="23"/>
      <c r="E313" s="24"/>
      <c r="F313" s="23"/>
      <c r="G313" s="24"/>
    </row>
    <row r="314" spans="2:7" ht="13.5">
      <c r="B314" s="23"/>
      <c r="C314" s="24"/>
      <c r="D314" s="23"/>
      <c r="E314" s="24"/>
      <c r="F314" s="23"/>
      <c r="G314" s="24"/>
    </row>
    <row r="315" spans="2:7" ht="13.5">
      <c r="B315" s="23"/>
      <c r="C315" s="24"/>
      <c r="D315" s="23"/>
      <c r="E315" s="24"/>
      <c r="F315" s="23"/>
      <c r="G315" s="24"/>
    </row>
    <row r="316" spans="2:7" ht="13.5">
      <c r="B316" s="23"/>
      <c r="C316" s="24"/>
      <c r="D316" s="23"/>
      <c r="E316" s="24"/>
      <c r="F316" s="23"/>
      <c r="G316" s="24"/>
    </row>
    <row r="317" spans="2:7" ht="13.5">
      <c r="B317" s="23"/>
      <c r="C317" s="24"/>
      <c r="D317" s="23"/>
      <c r="E317" s="24"/>
      <c r="F317" s="23"/>
      <c r="G317" s="24"/>
    </row>
    <row r="318" spans="2:7" ht="13.5">
      <c r="B318" s="23"/>
      <c r="C318" s="24"/>
      <c r="D318" s="23"/>
      <c r="E318" s="24"/>
      <c r="F318" s="23"/>
      <c r="G318" s="24"/>
    </row>
    <row r="319" spans="2:7" ht="13.5">
      <c r="B319" s="23"/>
      <c r="C319" s="24"/>
      <c r="D319" s="23"/>
      <c r="E319" s="24"/>
      <c r="F319" s="23"/>
      <c r="G319" s="24"/>
    </row>
    <row r="320" spans="2:7" ht="13.5">
      <c r="B320" s="23"/>
      <c r="C320" s="24"/>
      <c r="D320" s="23"/>
      <c r="E320" s="24"/>
      <c r="F320" s="23"/>
      <c r="G320" s="24"/>
    </row>
    <row r="321" spans="2:7" ht="13.5">
      <c r="B321" s="23"/>
      <c r="C321" s="24"/>
      <c r="D321" s="23"/>
      <c r="E321" s="24"/>
      <c r="F321" s="23"/>
      <c r="G321" s="24"/>
    </row>
    <row r="322" spans="2:7" ht="13.5">
      <c r="B322" s="23"/>
      <c r="C322" s="24"/>
      <c r="D322" s="23"/>
      <c r="E322" s="24"/>
      <c r="F322" s="23"/>
      <c r="G322" s="24"/>
    </row>
    <row r="323" spans="2:7" ht="13.5">
      <c r="B323" s="23"/>
      <c r="C323" s="24"/>
      <c r="D323" s="23"/>
      <c r="E323" s="24"/>
      <c r="F323" s="23"/>
      <c r="G323" s="24"/>
    </row>
    <row r="324" spans="2:7" ht="13.5">
      <c r="B324" s="23"/>
      <c r="C324" s="24"/>
      <c r="D324" s="23"/>
      <c r="E324" s="24"/>
      <c r="F324" s="23"/>
      <c r="G324" s="24"/>
    </row>
    <row r="325" spans="2:7" ht="13.5">
      <c r="B325" s="23"/>
      <c r="C325" s="24"/>
      <c r="D325" s="23"/>
      <c r="E325" s="24"/>
      <c r="F325" s="23"/>
      <c r="G325" s="24"/>
    </row>
    <row r="326" spans="2:7" ht="13.5">
      <c r="B326" s="23"/>
      <c r="C326" s="24"/>
      <c r="D326" s="23"/>
      <c r="E326" s="24"/>
      <c r="F326" s="23"/>
      <c r="G326" s="24"/>
    </row>
    <row r="327" spans="2:7" ht="13.5">
      <c r="B327" s="23"/>
      <c r="C327" s="24"/>
      <c r="D327" s="23"/>
      <c r="E327" s="24"/>
      <c r="F327" s="23"/>
      <c r="G327" s="24"/>
    </row>
    <row r="328" spans="2:7" ht="13.5">
      <c r="B328" s="23"/>
      <c r="C328" s="24"/>
      <c r="D328" s="23"/>
      <c r="E328" s="24"/>
      <c r="F328" s="23"/>
      <c r="G328" s="24"/>
    </row>
    <row r="329" spans="2:7" ht="13.5">
      <c r="B329" s="23"/>
      <c r="C329" s="24"/>
      <c r="D329" s="23"/>
      <c r="E329" s="24"/>
      <c r="F329" s="23"/>
      <c r="G329" s="24"/>
    </row>
    <row r="330" spans="2:7" ht="13.5">
      <c r="B330" s="23"/>
      <c r="C330" s="24"/>
      <c r="D330" s="23"/>
      <c r="E330" s="24"/>
      <c r="F330" s="23"/>
      <c r="G330" s="24"/>
    </row>
    <row r="331" spans="2:7" ht="13.5">
      <c r="B331" s="23"/>
      <c r="C331" s="24"/>
      <c r="D331" s="23"/>
      <c r="E331" s="24"/>
      <c r="F331" s="23"/>
      <c r="G331" s="24"/>
    </row>
    <row r="332" spans="2:7" ht="13.5">
      <c r="B332" s="23"/>
      <c r="C332" s="24"/>
      <c r="D332" s="23"/>
      <c r="E332" s="24"/>
      <c r="F332" s="23"/>
      <c r="G332" s="24"/>
    </row>
    <row r="333" spans="2:7" ht="13.5">
      <c r="B333" s="23"/>
      <c r="C333" s="24"/>
      <c r="D333" s="23"/>
      <c r="E333" s="24"/>
      <c r="F333" s="23"/>
      <c r="G333" s="24"/>
    </row>
    <row r="334" spans="2:7" ht="13.5">
      <c r="B334" s="23"/>
      <c r="C334" s="24"/>
      <c r="D334" s="23"/>
      <c r="E334" s="24"/>
      <c r="F334" s="23"/>
      <c r="G334" s="24"/>
    </row>
    <row r="335" spans="2:7" ht="13.5">
      <c r="B335" s="23"/>
      <c r="C335" s="24"/>
      <c r="D335" s="23"/>
      <c r="E335" s="24"/>
      <c r="F335" s="23"/>
      <c r="G335" s="24"/>
    </row>
    <row r="336" spans="2:7" ht="13.5">
      <c r="B336" s="23"/>
      <c r="C336" s="24"/>
      <c r="D336" s="23"/>
      <c r="E336" s="24"/>
      <c r="F336" s="23"/>
      <c r="G336" s="24"/>
    </row>
    <row r="337" spans="2:7" ht="13.5">
      <c r="B337" s="23"/>
      <c r="C337" s="24"/>
      <c r="D337" s="23"/>
      <c r="E337" s="24"/>
      <c r="F337" s="23"/>
      <c r="G337" s="24"/>
    </row>
    <row r="338" spans="2:7" ht="13.5">
      <c r="B338" s="23"/>
      <c r="C338" s="24"/>
      <c r="D338" s="23"/>
      <c r="E338" s="24"/>
      <c r="F338" s="23"/>
      <c r="G338" s="24"/>
    </row>
    <row r="339" spans="2:7" ht="13.5">
      <c r="B339" s="23"/>
      <c r="C339" s="24"/>
      <c r="D339" s="23"/>
      <c r="E339" s="24"/>
      <c r="F339" s="23"/>
      <c r="G339" s="24"/>
    </row>
    <row r="340" spans="2:7" ht="13.5">
      <c r="B340" s="23"/>
      <c r="C340" s="24"/>
      <c r="D340" s="23"/>
      <c r="E340" s="24"/>
      <c r="F340" s="23"/>
      <c r="G340" s="24"/>
    </row>
    <row r="341" spans="2:7" ht="13.5">
      <c r="B341" s="23"/>
      <c r="C341" s="24"/>
      <c r="D341" s="23"/>
      <c r="E341" s="24"/>
      <c r="F341" s="23"/>
      <c r="G341" s="24"/>
    </row>
    <row r="342" spans="2:7" ht="13.5">
      <c r="B342" s="23"/>
      <c r="C342" s="24"/>
      <c r="D342" s="23"/>
      <c r="E342" s="24"/>
      <c r="F342" s="23"/>
      <c r="G342" s="24"/>
    </row>
    <row r="343" spans="2:7" ht="13.5">
      <c r="B343" s="23"/>
      <c r="C343" s="24"/>
      <c r="D343" s="23"/>
      <c r="E343" s="24"/>
      <c r="F343" s="23"/>
      <c r="G343" s="24"/>
    </row>
    <row r="344" spans="2:7" ht="13.5">
      <c r="B344" s="23"/>
      <c r="C344" s="24"/>
      <c r="D344" s="23"/>
      <c r="E344" s="24"/>
      <c r="F344" s="23"/>
      <c r="G344" s="24"/>
    </row>
    <row r="345" spans="2:7" ht="13.5">
      <c r="B345" s="23"/>
      <c r="C345" s="24"/>
      <c r="D345" s="23"/>
      <c r="E345" s="24"/>
      <c r="F345" s="23"/>
      <c r="G345" s="24"/>
    </row>
    <row r="346" spans="2:7" ht="13.5">
      <c r="B346" s="23"/>
      <c r="C346" s="24"/>
      <c r="D346" s="23"/>
      <c r="E346" s="24"/>
      <c r="F346" s="23"/>
      <c r="G346" s="24"/>
    </row>
    <row r="347" spans="2:7" ht="13.5">
      <c r="B347" s="23"/>
      <c r="C347" s="24"/>
      <c r="D347" s="23"/>
      <c r="E347" s="24"/>
      <c r="F347" s="23"/>
      <c r="G347" s="24"/>
    </row>
    <row r="348" spans="2:7" ht="13.5">
      <c r="B348" s="23"/>
      <c r="C348" s="24"/>
      <c r="D348" s="23"/>
      <c r="E348" s="24"/>
      <c r="F348" s="23"/>
      <c r="G348" s="24"/>
    </row>
    <row r="349" spans="2:7" ht="13.5">
      <c r="B349" s="23"/>
      <c r="C349" s="24"/>
      <c r="D349" s="23"/>
      <c r="E349" s="24"/>
      <c r="F349" s="23"/>
      <c r="G349" s="24"/>
    </row>
    <row r="350" spans="2:7" ht="13.5">
      <c r="B350" s="23"/>
      <c r="C350" s="24"/>
      <c r="D350" s="23"/>
      <c r="E350" s="24"/>
      <c r="F350" s="23"/>
      <c r="G350" s="24"/>
    </row>
    <row r="351" spans="2:7" ht="13.5">
      <c r="B351" s="23"/>
      <c r="C351" s="24"/>
      <c r="D351" s="23"/>
      <c r="E351" s="24"/>
      <c r="F351" s="23"/>
      <c r="G351" s="24"/>
    </row>
    <row r="352" spans="2:7" ht="13.5">
      <c r="B352" s="23"/>
      <c r="C352" s="24"/>
      <c r="D352" s="23"/>
      <c r="E352" s="24"/>
      <c r="F352" s="23"/>
      <c r="G352" s="24"/>
    </row>
    <row r="353" spans="2:7" ht="13.5">
      <c r="B353" s="23"/>
      <c r="C353" s="24"/>
      <c r="D353" s="23"/>
      <c r="E353" s="24"/>
      <c r="F353" s="23"/>
      <c r="G353" s="24"/>
    </row>
    <row r="354" spans="2:7" ht="13.5">
      <c r="B354" s="23"/>
      <c r="C354" s="24"/>
      <c r="D354" s="23"/>
      <c r="E354" s="24"/>
      <c r="F354" s="23"/>
      <c r="G354" s="24"/>
    </row>
    <row r="355" spans="2:7" ht="13.5">
      <c r="B355" s="23"/>
      <c r="C355" s="24"/>
      <c r="D355" s="23"/>
      <c r="E355" s="24"/>
      <c r="F355" s="23"/>
      <c r="G355" s="24"/>
    </row>
    <row r="356" spans="2:7" ht="13.5">
      <c r="B356" s="23"/>
      <c r="C356" s="24"/>
      <c r="D356" s="23"/>
      <c r="E356" s="24"/>
      <c r="F356" s="23"/>
      <c r="G356" s="24"/>
    </row>
    <row r="357" spans="2:7" ht="13.5">
      <c r="B357" s="23"/>
      <c r="C357" s="24"/>
      <c r="D357" s="23"/>
      <c r="E357" s="24"/>
      <c r="F357" s="23"/>
      <c r="G357" s="24"/>
    </row>
    <row r="358" spans="2:7" ht="13.5">
      <c r="B358" s="23"/>
      <c r="C358" s="24"/>
      <c r="D358" s="23"/>
      <c r="E358" s="24"/>
      <c r="F358" s="23"/>
      <c r="G358" s="24"/>
    </row>
    <row r="359" spans="2:7" ht="13.5">
      <c r="B359" s="23"/>
      <c r="C359" s="24"/>
      <c r="D359" s="23"/>
      <c r="E359" s="24"/>
      <c r="F359" s="23"/>
      <c r="G359" s="24"/>
    </row>
    <row r="360" spans="2:7" ht="13.5">
      <c r="B360" s="23"/>
      <c r="C360" s="24"/>
      <c r="D360" s="23"/>
      <c r="E360" s="24"/>
      <c r="F360" s="23"/>
      <c r="G360" s="24"/>
    </row>
    <row r="361" spans="2:7" ht="13.5">
      <c r="B361" s="23"/>
      <c r="C361" s="24"/>
      <c r="D361" s="23"/>
      <c r="E361" s="24"/>
      <c r="F361" s="23"/>
      <c r="G361" s="24"/>
    </row>
    <row r="362" spans="2:7" ht="13.5">
      <c r="B362" s="23"/>
      <c r="C362" s="24"/>
      <c r="D362" s="23"/>
      <c r="E362" s="24"/>
      <c r="F362" s="23"/>
      <c r="G362" s="24"/>
    </row>
    <row r="363" spans="2:7" ht="13.5">
      <c r="B363" s="23"/>
      <c r="C363" s="24"/>
      <c r="D363" s="23"/>
      <c r="E363" s="24"/>
      <c r="F363" s="23"/>
      <c r="G363" s="24"/>
    </row>
    <row r="364" spans="2:7" ht="13.5">
      <c r="B364" s="23"/>
      <c r="C364" s="24"/>
      <c r="D364" s="23"/>
      <c r="E364" s="24"/>
      <c r="F364" s="23"/>
      <c r="G364" s="24"/>
    </row>
    <row r="365" spans="2:7" ht="13.5">
      <c r="B365" s="23"/>
      <c r="C365" s="24"/>
      <c r="D365" s="23"/>
      <c r="E365" s="24"/>
      <c r="F365" s="23"/>
      <c r="G365" s="24"/>
    </row>
    <row r="366" spans="2:7" ht="13.5">
      <c r="B366" s="23"/>
      <c r="C366" s="24"/>
      <c r="D366" s="23"/>
      <c r="E366" s="24"/>
      <c r="F366" s="23"/>
      <c r="G366" s="24"/>
    </row>
    <row r="367" spans="2:7" ht="13.5">
      <c r="B367" s="23"/>
      <c r="C367" s="24"/>
      <c r="D367" s="23"/>
      <c r="E367" s="24"/>
      <c r="F367" s="23"/>
      <c r="G367" s="24"/>
    </row>
    <row r="368" spans="2:7" ht="13.5">
      <c r="B368" s="23"/>
      <c r="C368" s="24"/>
      <c r="D368" s="23"/>
      <c r="E368" s="24"/>
      <c r="F368" s="23"/>
      <c r="G368" s="24"/>
    </row>
    <row r="369" spans="2:7" ht="13.5">
      <c r="B369" s="23"/>
      <c r="C369" s="24"/>
      <c r="D369" s="23"/>
      <c r="E369" s="24"/>
      <c r="F369" s="23"/>
      <c r="G369" s="24"/>
    </row>
    <row r="370" spans="2:7" ht="13.5">
      <c r="B370" s="23"/>
      <c r="C370" s="24"/>
      <c r="D370" s="23"/>
      <c r="E370" s="24"/>
      <c r="F370" s="23"/>
      <c r="G370" s="24"/>
    </row>
    <row r="371" spans="2:7" ht="13.5">
      <c r="B371" s="23"/>
      <c r="C371" s="24"/>
      <c r="D371" s="23"/>
      <c r="E371" s="24"/>
      <c r="F371" s="23"/>
      <c r="G371" s="24"/>
    </row>
    <row r="372" spans="2:7" ht="13.5">
      <c r="B372" s="23"/>
      <c r="C372" s="24"/>
      <c r="D372" s="23"/>
      <c r="E372" s="24"/>
      <c r="F372" s="23"/>
      <c r="G372" s="24"/>
    </row>
    <row r="373" spans="2:7" ht="13.5">
      <c r="B373" s="23"/>
      <c r="C373" s="24"/>
      <c r="D373" s="23"/>
      <c r="E373" s="24"/>
      <c r="F373" s="23"/>
      <c r="G373" s="24"/>
    </row>
    <row r="374" spans="2:7" ht="13.5">
      <c r="B374" s="23"/>
      <c r="C374" s="24"/>
      <c r="D374" s="23"/>
      <c r="E374" s="24"/>
      <c r="F374" s="23"/>
      <c r="G374" s="24"/>
    </row>
    <row r="375" spans="2:7" ht="13.5">
      <c r="B375" s="23"/>
      <c r="C375" s="24"/>
      <c r="D375" s="23"/>
      <c r="E375" s="24"/>
      <c r="F375" s="23"/>
      <c r="G375" s="24"/>
    </row>
    <row r="376" spans="2:7" ht="13.5">
      <c r="B376" s="23"/>
      <c r="C376" s="24"/>
      <c r="D376" s="23"/>
      <c r="E376" s="24"/>
      <c r="F376" s="23"/>
      <c r="G376" s="24"/>
    </row>
    <row r="377" spans="2:7" ht="13.5">
      <c r="B377" s="23"/>
      <c r="C377" s="24"/>
      <c r="D377" s="23"/>
      <c r="E377" s="24"/>
      <c r="F377" s="23"/>
      <c r="G377" s="24"/>
    </row>
    <row r="378" spans="2:7" ht="13.5">
      <c r="B378" s="23"/>
      <c r="C378" s="24"/>
      <c r="D378" s="23"/>
      <c r="E378" s="24"/>
      <c r="F378" s="23"/>
      <c r="G378" s="24"/>
    </row>
    <row r="379" spans="2:7" ht="13.5">
      <c r="B379" s="23"/>
      <c r="C379" s="24"/>
      <c r="D379" s="23"/>
      <c r="E379" s="24"/>
      <c r="F379" s="23"/>
      <c r="G379" s="24"/>
    </row>
    <row r="380" spans="2:7" ht="13.5">
      <c r="B380" s="23"/>
      <c r="C380" s="24"/>
      <c r="D380" s="23"/>
      <c r="E380" s="24"/>
      <c r="F380" s="23"/>
      <c r="G380" s="24"/>
    </row>
    <row r="381" spans="2:7" ht="13.5">
      <c r="B381" s="23"/>
      <c r="C381" s="24"/>
      <c r="D381" s="23"/>
      <c r="E381" s="24"/>
      <c r="F381" s="23"/>
      <c r="G381" s="24"/>
    </row>
    <row r="382" spans="2:7" ht="13.5">
      <c r="B382" s="23"/>
      <c r="C382" s="24"/>
      <c r="D382" s="23"/>
      <c r="E382" s="24"/>
      <c r="F382" s="23"/>
      <c r="G382" s="24"/>
    </row>
    <row r="383" spans="2:7" ht="13.5">
      <c r="B383" s="23"/>
      <c r="C383" s="24"/>
      <c r="D383" s="23"/>
      <c r="E383" s="24"/>
      <c r="F383" s="23"/>
      <c r="G383" s="24"/>
    </row>
    <row r="384" spans="2:7" ht="13.5">
      <c r="B384" s="23"/>
      <c r="C384" s="24"/>
      <c r="D384" s="23"/>
      <c r="E384" s="24"/>
      <c r="F384" s="23"/>
      <c r="G384" s="24"/>
    </row>
    <row r="385" spans="2:7" ht="13.5">
      <c r="B385" s="23"/>
      <c r="C385" s="24"/>
      <c r="D385" s="23"/>
      <c r="E385" s="24"/>
      <c r="F385" s="23"/>
      <c r="G385" s="24"/>
    </row>
    <row r="386" spans="2:7" ht="13.5">
      <c r="B386" s="23"/>
      <c r="C386" s="24"/>
      <c r="D386" s="23"/>
      <c r="E386" s="24"/>
      <c r="F386" s="23"/>
      <c r="G386" s="24"/>
    </row>
    <row r="387" spans="2:7" ht="13.5">
      <c r="B387" s="23"/>
      <c r="C387" s="24"/>
      <c r="D387" s="23"/>
      <c r="E387" s="24"/>
      <c r="F387" s="23"/>
      <c r="G387" s="24"/>
    </row>
    <row r="388" spans="2:7" ht="13.5">
      <c r="B388" s="23"/>
      <c r="C388" s="24"/>
      <c r="D388" s="23"/>
      <c r="E388" s="24"/>
      <c r="F388" s="23"/>
      <c r="G388" s="24"/>
    </row>
    <row r="389" spans="2:7" ht="13.5">
      <c r="B389" s="23"/>
      <c r="C389" s="24"/>
      <c r="D389" s="23"/>
      <c r="E389" s="24"/>
      <c r="F389" s="23"/>
      <c r="G389" s="24"/>
    </row>
    <row r="390" spans="2:7" ht="13.5">
      <c r="B390" s="23"/>
      <c r="C390" s="24"/>
      <c r="D390" s="23"/>
      <c r="E390" s="24"/>
      <c r="F390" s="23"/>
      <c r="G390" s="24"/>
    </row>
    <row r="391" spans="2:7" ht="13.5">
      <c r="B391" s="23"/>
      <c r="C391" s="24"/>
      <c r="D391" s="23"/>
      <c r="E391" s="24"/>
      <c r="F391" s="23"/>
      <c r="G391" s="24"/>
    </row>
    <row r="392" spans="2:7" ht="13.5">
      <c r="B392" s="23"/>
      <c r="C392" s="24"/>
      <c r="D392" s="23"/>
      <c r="E392" s="24"/>
      <c r="F392" s="23"/>
      <c r="G392" s="24"/>
    </row>
    <row r="393" spans="2:7" ht="13.5">
      <c r="B393" s="23"/>
      <c r="C393" s="24"/>
      <c r="D393" s="23"/>
      <c r="E393" s="24"/>
      <c r="F393" s="23"/>
      <c r="G393" s="24"/>
    </row>
    <row r="394" spans="2:7" ht="13.5">
      <c r="B394" s="23"/>
      <c r="C394" s="24"/>
      <c r="D394" s="23"/>
      <c r="E394" s="24"/>
      <c r="F394" s="23"/>
      <c r="G394" s="24"/>
    </row>
    <row r="395" spans="2:7" ht="13.5">
      <c r="B395" s="23"/>
      <c r="C395" s="24"/>
      <c r="D395" s="23"/>
      <c r="E395" s="24"/>
      <c r="F395" s="23"/>
      <c r="G395" s="24"/>
    </row>
    <row r="396" spans="2:7" ht="13.5">
      <c r="B396" s="23"/>
      <c r="C396" s="24"/>
      <c r="D396" s="23"/>
      <c r="E396" s="24"/>
      <c r="F396" s="23"/>
      <c r="G396" s="24"/>
    </row>
    <row r="397" spans="2:7" ht="13.5">
      <c r="B397" s="23"/>
      <c r="C397" s="24"/>
      <c r="D397" s="23"/>
      <c r="E397" s="24"/>
      <c r="F397" s="23"/>
      <c r="G397" s="24"/>
    </row>
    <row r="398" spans="2:7" ht="13.5">
      <c r="B398" s="23"/>
      <c r="C398" s="24"/>
      <c r="D398" s="23"/>
      <c r="E398" s="24"/>
      <c r="F398" s="23"/>
      <c r="G398" s="24"/>
    </row>
  </sheetData>
  <mergeCells count="50">
    <mergeCell ref="A119:A121"/>
    <mergeCell ref="B119:C119"/>
    <mergeCell ref="D119:E119"/>
    <mergeCell ref="F119:G119"/>
    <mergeCell ref="B120:B121"/>
    <mergeCell ref="C120:C121"/>
    <mergeCell ref="D120:D121"/>
    <mergeCell ref="E120:E121"/>
    <mergeCell ref="F120:F121"/>
    <mergeCell ref="G120:G121"/>
    <mergeCell ref="A90:A92"/>
    <mergeCell ref="B90:C90"/>
    <mergeCell ref="D90:E90"/>
    <mergeCell ref="F90:G90"/>
    <mergeCell ref="B91:B92"/>
    <mergeCell ref="C91:C92"/>
    <mergeCell ref="D91:D92"/>
    <mergeCell ref="E91:E92"/>
    <mergeCell ref="F91:F92"/>
    <mergeCell ref="G91:G92"/>
    <mergeCell ref="A61:A63"/>
    <mergeCell ref="B61:C61"/>
    <mergeCell ref="D61:E61"/>
    <mergeCell ref="F61:G61"/>
    <mergeCell ref="B62:B63"/>
    <mergeCell ref="C62:C63"/>
    <mergeCell ref="D62:D63"/>
    <mergeCell ref="E62:E63"/>
    <mergeCell ref="F62:F63"/>
    <mergeCell ref="G62:G63"/>
    <mergeCell ref="A32:A34"/>
    <mergeCell ref="B32:C32"/>
    <mergeCell ref="D32:E32"/>
    <mergeCell ref="F32:G32"/>
    <mergeCell ref="B33:B34"/>
    <mergeCell ref="C33:C34"/>
    <mergeCell ref="D33:D34"/>
    <mergeCell ref="E33:E34"/>
    <mergeCell ref="F33:F34"/>
    <mergeCell ref="G33:G34"/>
    <mergeCell ref="A3:A5"/>
    <mergeCell ref="B3:C3"/>
    <mergeCell ref="D3:E3"/>
    <mergeCell ref="F3:G3"/>
    <mergeCell ref="B4:B5"/>
    <mergeCell ref="C4:C5"/>
    <mergeCell ref="D4:D5"/>
    <mergeCell ref="E4:E5"/>
    <mergeCell ref="F4:F5"/>
    <mergeCell ref="G4:G5"/>
  </mergeCells>
  <printOptions/>
  <pageMargins left="0.5905511811023623" right="1.3779527559055118" top="0.5905511811023623" bottom="1.9291338582677167" header="0.5118110236220472" footer="0.5118110236220472"/>
  <pageSetup horizontalDpi="600" verticalDpi="600" orientation="portrait" paperSize="7" r:id="rId1"/>
  <rowBreaks count="4" manualBreakCount="4">
    <brk id="29" max="255" man="1"/>
    <brk id="58" max="255" man="1"/>
    <brk id="87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RR099449</cp:lastModifiedBy>
  <cp:lastPrinted>2004-07-02T09:05:32Z</cp:lastPrinted>
  <dcterms:created xsi:type="dcterms:W3CDTF">1998-06-24T13:20:20Z</dcterms:created>
  <dcterms:modified xsi:type="dcterms:W3CDTF">2004-07-02T09:05:36Z</dcterms:modified>
  <cp:category/>
  <cp:version/>
  <cp:contentType/>
  <cp:contentStatus/>
</cp:coreProperties>
</file>