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ocs.regione.fvg.it/siti/X9/SiteCollectionDocuments/LR 3_2015_ART. 6 CONTRATTI INSEDIAMENTO/MODULISTICA BANDO/"/>
    </mc:Choice>
  </mc:AlternateContent>
  <bookViews>
    <workbookView xWindow="0" yWindow="0" windowWidth="28800" windowHeight="11870" tabRatio="914"/>
  </bookViews>
  <sheets>
    <sheet name="zone assistite quadro riep." sheetId="4" r:id="rId1"/>
    <sheet name="art. 10 attivi materiali" sheetId="2" r:id="rId2"/>
    <sheet name="art. 10 attivi immateriali " sheetId="6" r:id="rId3"/>
    <sheet name="art. 10 costi salariali" sheetId="7" r:id="rId4"/>
    <sheet name="art. 12 de minimis " sheetId="9" r:id="rId5"/>
    <sheet name="art. 13 efficienza energetica" sheetId="10" r:id="rId6"/>
    <sheet name="art. 14 cog. alto rendimento" sheetId="11" r:id="rId7"/>
    <sheet name="art. 15 a) o b) prod. en. rinn." sheetId="14" r:id="rId8"/>
    <sheet name="art. 15 c) prod. en. rinn." sheetId="15" r:id="rId9"/>
    <sheet name="art. 16 studi ambientali" sheetId="12" r:id="rId10"/>
  </sheets>
  <definedNames>
    <definedName name="_xlnm.Print_Area" localSheetId="0">'zone assistite quadro riep.'!$A$1:$F$33</definedName>
  </definedNames>
  <calcPr calcId="162913"/>
</workbook>
</file>

<file path=xl/calcChain.xml><?xml version="1.0" encoding="utf-8"?>
<calcChain xmlns="http://schemas.openxmlformats.org/spreadsheetml/2006/main">
  <c r="F14" i="4" l="1"/>
  <c r="F15" i="4"/>
  <c r="E14" i="4"/>
  <c r="E15" i="4"/>
  <c r="D14" i="4"/>
  <c r="D15" i="4"/>
  <c r="E28" i="15" l="1"/>
  <c r="C25" i="4" s="1"/>
  <c r="E28" i="14" l="1"/>
  <c r="E25" i="4" l="1"/>
  <c r="C23" i="4"/>
  <c r="F23" i="4" s="1"/>
  <c r="E23" i="4" l="1"/>
  <c r="D25" i="4"/>
  <c r="F25" i="4"/>
  <c r="D23" i="4"/>
  <c r="E28" i="12" l="1"/>
  <c r="C27" i="4" s="1"/>
  <c r="F27" i="4" s="1"/>
  <c r="E28" i="11"/>
  <c r="C21" i="4" s="1"/>
  <c r="F21" i="4" s="1"/>
  <c r="E28" i="10"/>
  <c r="C19" i="4" s="1"/>
  <c r="D19" i="4" s="1"/>
  <c r="E28" i="9"/>
  <c r="C17" i="4" s="1"/>
  <c r="D17" i="4" l="1"/>
  <c r="E17" i="4"/>
  <c r="F17" i="4"/>
  <c r="E21" i="4"/>
  <c r="D27" i="4"/>
  <c r="F19" i="4"/>
  <c r="D21" i="4"/>
  <c r="E27" i="4"/>
  <c r="E19" i="4"/>
  <c r="E28" i="7" l="1"/>
  <c r="C15" i="4" s="1"/>
  <c r="E28" i="6"/>
  <c r="C14" i="4" s="1"/>
  <c r="E28" i="2"/>
  <c r="C13" i="4" s="1"/>
  <c r="D13" i="4" l="1"/>
  <c r="F13" i="4"/>
  <c r="E13" i="4"/>
  <c r="C30" i="4"/>
  <c r="D28" i="4" l="1"/>
  <c r="E28" i="4"/>
  <c r="F28" i="4"/>
</calcChain>
</file>

<file path=xl/sharedStrings.xml><?xml version="1.0" encoding="utf-8"?>
<sst xmlns="http://schemas.openxmlformats.org/spreadsheetml/2006/main" count="135" uniqueCount="60">
  <si>
    <t>denominazione impresa</t>
  </si>
  <si>
    <t>I</t>
  </si>
  <si>
    <t>voce di spesa</t>
  </si>
  <si>
    <t>totale progetto</t>
  </si>
  <si>
    <t>dimensione impresa</t>
  </si>
  <si>
    <t xml:space="preserve">titolo breve dell'intervento </t>
  </si>
  <si>
    <t>elenco</t>
  </si>
  <si>
    <t>Dettaglio spese relative al progetto</t>
  </si>
  <si>
    <t>NB è possibile allargare le righe</t>
  </si>
  <si>
    <t>dati del fornitore (identità e sede)</t>
  </si>
  <si>
    <t>descrizione della prestazione</t>
  </si>
  <si>
    <t>costo senza IVA imputabile al progetto</t>
  </si>
  <si>
    <t>n.</t>
  </si>
  <si>
    <t>intensità di aiuto</t>
  </si>
  <si>
    <t>PI (30%)</t>
  </si>
  <si>
    <t>MI (20%)</t>
  </si>
  <si>
    <t>GI (10%)</t>
  </si>
  <si>
    <t>importo</t>
  </si>
  <si>
    <t>Se è stato già concesso un aiuto per l’acquisizione degli attivi oggetto di domanda di contributo a valere sul presente regolamento, i costi di detti attivi devono essere dedotti dai costi ammissibili. (comma 4)</t>
  </si>
  <si>
    <t>Per le iniziative concernenti un cambiamento fondamentale del processo produttivo, i costi ammissibili devono superare l'ammortamento degli attivi relativi all'attività da modernizzare durante i tre esercizi finanziari precedenti. Per gli aiuti concessi a favore della diversificazione di uno stabilimento esistente, i costi ammissibili devono superare almeno del 200 per cento il valore contabile degli attivi che vengono riutilizzati, registrato nell'esercizio finanziario precedente l'avvio dei lavori. (comma 5)</t>
  </si>
  <si>
    <t>Gli investimenti iniziali avviati dallo stesso beneficiario (a livello di gruppo) entro un periodo di tre anni dalla data di avvio dei lavori relativi all’investimento concesso ai sensi del presente regolamento e nella stessa provincia  di quest’ultimo sono considerati parte di un unico progetto di investimento. L'intensità di aiuto applicabile a ciascun investimento iniziale parte dell’unico progetto di investimento è definita ai sensi della carta degli aiuti regionali in vigore al momento della concessione dell'aiuto. Se tale progetto d'investimento unico è un grande progetto di investimento, l'importo totale di aiuto che riceve non supera l'importo di aiuto corretto per i grandi progetti di investimento. (comma 7)</t>
  </si>
  <si>
    <t xml:space="preserve">Ai sensi dell'art. 2, lettera n) del Regolamento per costi salariali si intende l'importo totale  effettivamente pagabile dal beneficiario dell’aiuto in relazione ai posti di lavoro interessati, comprendente la retribuzione lorda prima delle imposte e i contributi obbligatori, quali gli oneri previdenziali e i contributi assistenziali per figli e familiari durante un periodo di tempo definito.
</t>
  </si>
  <si>
    <t>costo annuo stimato</t>
  </si>
  <si>
    <t>PI (55%)</t>
  </si>
  <si>
    <t>MI (45%)</t>
  </si>
  <si>
    <t>PI (70%)</t>
  </si>
  <si>
    <t>MI (60%)</t>
  </si>
  <si>
    <t>totale intensità aiuto</t>
  </si>
  <si>
    <t>GI (35%)</t>
  </si>
  <si>
    <t>GI (50%)</t>
  </si>
  <si>
    <t xml:space="preserve">art. 10 attivi materiali </t>
  </si>
  <si>
    <t>art. 10  attivi immateriali</t>
  </si>
  <si>
    <t>art. 10 costi salariali</t>
  </si>
  <si>
    <t>art. 12 de minimis</t>
  </si>
  <si>
    <t>art. 13 investimenti in efficienza energetica</t>
  </si>
  <si>
    <t>art. 14 investimenti a favore della cogenerazione ad alto rendimento</t>
  </si>
  <si>
    <t>art. 16 studi ambientali</t>
  </si>
  <si>
    <t>PI, MI, GI, 70%</t>
  </si>
  <si>
    <t>ART. 10 ATTIVI IMMATERIALI (diritti di brevetto, licenze, know-how, o altre forme di proprietà intelettuale)</t>
  </si>
  <si>
    <t>ART. 10 COSTI SALARIALI (costi salariali stimati, relativi ai posti di lavoro creati per effetto dell’investimento iniziale, ammesso a contributo ai sensi dell’articolo 8 del Regolamento, calcolati su un periodo di due anni)</t>
  </si>
  <si>
    <t>art. 14  COGENERAZIONE AD ALTO RENDIMENTO (progettazione tecnica dell’intervento comprensiva degli eventuali studi di supporto nei limiti del 5 per cento dei costi ritenuti ammissibili per l’intero intervento; apparecchiature comprensive delle forniture di materiali e dei componenti; infrastrutture impiantistiche per il supporto degli impianti e degli apparecchi, linee di adduzione; costi di montaggio, installazione e assemblaggio degli impianti e delle relative strutture di sostegno, comprensivi delle opere murarie; avviamento e collaudo; sistemi di misura e monitoraggio)</t>
  </si>
  <si>
    <t>art. 16 STUDI AMBIENTALI (studi ambientali compresi gli audit energetici)</t>
  </si>
  <si>
    <t>ALL. 2.a - QUADRO RIEPILOGATIVO DELLA SPESA RICHIESTA E DELLA SPESA  AMMISSIBILE</t>
  </si>
  <si>
    <t>art. 13 EFFICIENZA ENERGETICA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</si>
  <si>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ART. 10 ATTIVI MATERIALI (acquisto e/o locazione di terreni, immobili, impianti, macchinari e attrezzature, opere edili)</t>
  </si>
  <si>
    <r>
      <rPr>
        <b/>
        <sz val="6"/>
        <color theme="1"/>
        <rFont val="DecimaWE Rg"/>
      </rPr>
      <t>Art. 12
(Spese ammissibili in regime &lt;&lt;de minimis&gt;&gt;)</t>
    </r>
    <r>
      <rPr>
        <sz val="6"/>
        <color theme="1"/>
        <rFont val="DecimaWE Rg"/>
      </rPr>
      <t xml:space="preserve">
1. Negli agglomerati industriali possono essere concessi contributi in regime &lt;&lt;de minimis&gt;&gt; per le spese strettamente legate alla realizzazione delle iniziative di cui all’articolo 8, e relative ai seguenti costi:
a) costi per servizi di consulenza esterna, finalizzate all’avvio dei nuovi insediamenti, ovvero all’ampliamento o alla riconversione nonché i progetti di tutela ambientale, comprese le spese inerenti all’eventuale redazione del business plan; tali costi non devono essere continuativi o periodici ed esulano dai costi di esercizio ordinari dell’impresa connessi ad attività regolari quali la consulenza fiscale, la consulenza legale o la pubblicità;
b) spese di pubblicità e attività promozionali, anche attraverso siti di e-commerce, legate all’avvio dell’impresa, nel limite di spesa massima di 10.000,00 euro;
c) spese connesse all’attività di certificazione della spesa, ai sensi dell’articolo 41 bis, comma 4 della legge regionale 7/2000, nel limite di spesa massima di euro 2.000,00;
d) affitto di immobili.
</t>
    </r>
  </si>
  <si>
    <r>
      <rPr>
        <b/>
        <sz val="6"/>
        <color theme="1"/>
        <rFont val="DecimaWE Rg"/>
      </rPr>
      <t xml:space="preserve">Art. 13
(Spese ammissibili per investimenti in efficienza energetica)
</t>
    </r>
    <r>
      <rPr>
        <sz val="6"/>
        <color theme="1"/>
        <rFont val="DecimaWE Rg"/>
      </rPr>
      <t>1. Per le iniziative di cui all’articolo 8, comma 3, lettera a), sono ammissibili a contributo, ai sensi dell’articolo 38 del GBER, le spese per:
a) interventi finalizzati all’introduzione, nei tradizionali cicli di lavorazione e/o di erogazione di servizi, di innovazioni di processo o di prodotto, ovvero tecnologie, attrezzature o interventi su impianti tecnologici in grado di contribuire al contenimento dei consumi energetici derivanti dall’uso di combustibili fossili; tali spese comprendono l’installazione di nuove linee di produzione ad alta efficienza energetica;
b) razionalizzazione, efficentamento o sostituzione dei sistemi di alimentazione elettrica ed illuminazione, impiegati nei cicli di produzione funzionali alla riduzione dei consumi energetici;
c) installazione di impianti ed attrezzature funzionali al contenimento dei consumi energetici nei cicli di lavorazione o di erogazione dei servizi;
d) installazione, per la sola finalità di autoconsumo, di impianti per la produzione e la distribuzione dell’energia termica ed elettrica all’interno dell’unità produttiva, ovvero per il recupero del calore di processo da forni o impianti che producono calore o che prevedono il riutilizzo di altre forme di energia recuperabile in processi ed impianti che utilizzano fonti fossili;
e) (ABROGATA).
2. I contributi per gli investimenti di cui al comma 1 relativi a misure di efficienza energetica, non sono concessi qualora riguardino miglioramenti che le imprese attuano per conformarsi a norme dell’Unione già adottate, anche se non ancora entrate in vigore e i costi ammissibili corrispondono ai costi degli investimenti supplementari necessari per conseguire il livello più elevato di efficienza energetica. Tali costi sono determinati come di seguito specificato:
a) se il costo dell’investimento per l’efficienza energetica è individuabile come investimento distinto all’interno del costo complessivo dell’investimento, il costo ammissibile corrisponde al costo connesso all’efficienza energetica;
b) in tutti gli altri casi, il costo dell’investimento per l’efficienza energetica è individuato in riferimento a un investimento analogo che consente una minore efficienza energetica che verosimilmente sarebbe stato realizzato senza l’aiuto. La differenza tra i costi di entrambi gli investimenti corrisponde al costo connesso alla maggiore efficienza energetica e costituisce il costo ammissibile.
2 bis. Sono ammissibili a contributo le spese, ad esclusivo asservimento dell’intervento di cui al presente articolo, relative:
a) alla fornitura dei materiali e dei componenti;
b) all’installazione e posa in opera degli impianti e dei componenti;
c) alle opere murarie, di esclusivo asservimento di impianti e componenti, nel limite massimo del 20 per cento dei costi ritenuti ammissibili per l’intervento di cui al presente articolo;
d) alle spese tecniche quali le spese per la progettazione, la direzione lavori, il collaudo, la certificazione, nel limite massimo del 10 per cento dei costi ritenuti ammissibili per l’intervento di cui al presente articolo.
3. Le condizioni di ammissibilità di cui al comma 2 devono essere attestate con perizia asseverata, dallo studio ambientale di cui all’articolo 8, comma 4. Lo studio deve altresì attestare che i costi sono direttamente connessi al conseguimento di un livello più elevato di efficienza energetica</t>
    </r>
    <r>
      <rPr>
        <sz val="11"/>
        <color theme="1"/>
        <rFont val="DecimaWE Rg"/>
      </rPr>
      <t xml:space="preserve">
</t>
    </r>
  </si>
  <si>
    <t xml:space="preserve">Art. 14
(Spese ammissibili per investimenti a favore della cogenerazione ad alto rendimento)
1. Per le iniziative di cui all’articolo 8, comma 3, lettera b) a favore della cogenerazione ad alto rendimento sono ammissibili a contributo, ai sensi dell’articolo 40 regolamento (UE) 651/2014, i soli programmi finalizzati ad auto-consumare l’energia prodotta secondo quanto stabilito in materia dalla legislazione nazionale in vigore.
2. Sono ammissibili a contributo le spese per:
a) la progettazione tecnica dell’intervento comprensiva degli eventuali studi di supporto (correlati con l’intervento, i progetti agli stadi preliminare, definitivo ed esecutivo) nei limiti del 5 per cento dei costi ritenuti ammissibili per l’intero intervento;
b) le apparecchiature comprensive delle forniture di materiali e dei componenti previsti per la realizzazione dell’intervento;
c) le infrastrutture impiantistiche per il supporto degli impianti e degli apparecchi, le linee di adduzione dell’acqua, dell’energia elettrica e del gas (comprese le spese derivanti dall’allacciamento alle reti), o del combustibile (sia da fonte rinnovabile che da fonte tradizionale) necessari per il funzionamento dell’impianto oggetto dell’intervento;
d) i costi di montaggio, installazione e assemblaggio degli impianti e delle relative strutture di sostegno, comprensivi delle opere murarie legate esclusivamente alla loro realizzazione e al collegamento alle reti aziendali;
e) l’avviamento ed il collaudo dell’intervento ai fini dell’esercizio dell’impianto e della sua messa a regime;
f) i sistemi di misura e monitoraggio dei vari parametri di funzionamento dell’impianto.
3. I contributi per gli investimenti di cui al comma 1, sono concessi alle seguenti condizioni:
a) hanno ad oggetto capacità installate o ammodernate di recente;
b) la nuova unità di cogenerazione permette di ottenere un risparmio complessivo di energia primaria rispetto alla produzione separata di calore e di energia elettrica, come previsto dalla Direttiva 2012/27/Ue del Parlamento europeo e del Consiglio del 25 ottobre 2012 sull’efficienza energetica, che modifica le direttive 2009/125/CE e 2010/30/UE e abroga le direttive 2004/8/CE e 2006/32/CE. Il miglioramento di una unità di cogenerazione esistente o la conversione di un impianto di produzione di energia esistente in una unità di cogenerazione consentono di ottenere un risparmio di energia primaria rispetto alla situazione di partenza.
4. I costi ammissibili corrispondono ai costi supplementari di investimento relativi all'attrezzatura necessaria per consentire all'impianto di funzionare come unità di cogenerazione ad alto rendimento, rispetto agli impianti convenzionali di energia elettrica o riscaldamento della stessa capacità, o ai costi supplementari di investimento per consentire all'impianto di cogenerazione che già raggiunge la soglia di alto rendimento di migliorare il proprio livello di efficienza.
5. Le condizioni di ammissibilità di cui al comma 3 devono essere attestate con perizia asseverata dallo studio ambientale di cui all’articolo 8, comma 4.
6. Sono esclusi i costi di autorizzazione, tasse e corrispettivi da pagare all’allacciamento alle reti nonché i costi di esercizio a valle dell’avviamento dell’impianto quali i costi del personale, i combustibili e l’ordinaria manutenzione ordinaria.
</t>
  </si>
  <si>
    <t>art. 15 comma 2 lett. a) o b) PRODUZIONE DI ENERGIA DA FONTI RINNOVABILI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</si>
  <si>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 xml:space="preserve">Art. 15
(Spese ammissibili per investimenti volti a promuovere la produzione di energia da fonti rinnovabili)
1. Le iniziative di cui all’articolo 8, comma 3, lettera c), riferite esclusivamente ad autoconsumo, sono concessi esclusivamente a nuovi impianti, e non possono essere concessi o erogati dopo l’entrata in attività dell’impianto.
2. Ai sensi dell’articolo 41, paragrafo 6, del GBER sono ammissibili, i costi degli investimenti supplementari necessari per promuovere la produzione di energia da fonti rinnovabili, determinati come segue:
a) se il costo dell’investimento per la produzione di energia da fonti rinnovabili è individuabile come investimento distinto all’interno del costo complessivo dell’investimento, ad esempio come una componente aggiuntiva facilmente riconoscibile di un impianto preesistente, il costo ammissibile corrisponde al costo connesso con l’energia rinnovabile;
b) se il costo dell’investimento per la produzione di energia da fonti rinnovabili è individuabile in riferimento a un investimento analogo meno rispettoso dell’ambiente che verosimilmente sarebbe stato realizzato senza l’aiuto, questa differenza tra i costi di entrambi gli investimenti corrisponde al costo connesso all’energia rinnovabile e costituisce il costo ammissibile;
c) nel caso di alcuni impianti su scala ridotta per i quali non è individuabile un investimento meno rispettoso dell’ambiente in quanto non esistono impianti di dimensioni analoghe, i costi di investimento totali per conseguire un livello più elevato di tutela dell’ambiente costituiscono i costi ammissibili.
2 bis. Sono ammissibili a contributo le spese, ad esclusivo asservimento dell’intervento di cui al presente articolo, relative:
a) alla fornitura dei materiali e dei componenti;
b) all’installazione e posa in opera degli impianti e dei componenti;
c) alle opere murarie, di esclusivo asservimento di impianti e componenti, nel limite massimo del 20 per cento dei costi ritenuti ammissibili per l’intervento di cui al presente articolo;
d) alle spese tecniche quali le spese per la progettazione, la direzione lavori, il collaudo, la certificazione, nel limite massimo del 10 per cento dei costi ritenuti ammissibili per l’intervento di cui al presente articolo.
3. Le condizioni di ammissibilità di cui al comma 2 devono essere attestate con perizia asseverata dallo studio ambientale di cui all’articolo 8, comma 4. Lo studio deve altresì attestare che i costi sono direttamente connessi al conseguimento di un livello più elevato di tutela dell’ambiente.
</t>
  </si>
  <si>
    <t xml:space="preserve">Art.16
(Spese ammissibili per studi ambientali)
1. Sono ammissibili ad incentivazione, ai sensi dell’articolo 49 del GBER, le spese per gli studi ambientali, compresi gli audit energetici, delle imprese di cui all’articolo 7 eseguiti da soggetti certificati da organismi accreditati ai sensi dell’articolo 8 del decreto legislativo 4 luglio 2014, n. 102 (Attuazione della direttiva 2012/27/UE sull’efficienza energetica, che modifica le direttive 2009/125/CE e 2010/30/UE e abroga le direttive 2004/8/CE e 2006/32/CE).
2. I costi di cui al comma 1 non sono ammessi se sono relativi alle grandi imprese e alle imprese a forte di consumo di energia obbligate ad effettuare la diagnosi energetica ai sensi dell’articolo 8, comma 1 del decreto legislativo 102/2014.
3. I criteri minimi per gli audit energetici sono quelli indicati all’Allegato 2 al decreto
legislativo 102/2014.
</t>
  </si>
  <si>
    <t>descrizione del metodo/parametro di calcolo utilizzato per la quantificazione del costo</t>
  </si>
  <si>
    <t>art. 15, comma 2 lett. c) PRODUZIONE DI ENERGIA DA FONTI RINNOVABILI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</si>
  <si>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Questo documento è parte integrante</t>
  </si>
  <si>
    <t>della domanda sottoscritta digitalmente</t>
  </si>
  <si>
    <t>art. 12 DE MINIMIS (servizi di consulenza esterna, pubblicità ed attività promozionali, certificazione della spesa, affitto di immobili.)</t>
  </si>
  <si>
    <t>art. 15 investimenti volti a promuovere la produzione di energia da fonti rinnovabili, comma 2, lettere a) o b)</t>
  </si>
  <si>
    <t>art. 15 investimenti volti a promuovere la produzione di energia da fonti rinnovabili, comma 2, lettere c)</t>
  </si>
  <si>
    <r>
      <rPr>
        <b/>
        <sz val="6"/>
        <color theme="1"/>
        <rFont val="DecimaWE Rg"/>
      </rPr>
      <t>Art. 10
(Spese ammissibili e condizioni di ammissibilità nelle zone assistite a finalità regionale)</t>
    </r>
    <r>
      <rPr>
        <sz val="6"/>
        <color theme="1"/>
        <rFont val="DecimaWE Rg"/>
      </rPr>
      <t xml:space="preserve">
1. Negli agglomerati industriali, ricadenti nei comuni di cui all’Allegato 4 al presente regolamento, sono ammissibili, ai sensi dell’articolo 14 del GBER, e fatte salve le esclusioni di cui all’articolo 13 del GBER, le spese strettamente legate alla realizzazione del programma di investimento, sostenute dai soggetti di cui all’articolo 7, comma 1, lettera b) e comma 1bis, dal giorno successivo alla data di presentazione della domanda, e relative ai seguenti costi:
a) costi per gli investimenti in attivi materiali, consistenti nell’acquisto di terreni, immobili, impianti, macchinari e attrezzature nuovi di fabbrica;
b) costi per gli investimenti in attivi immateriali, che consistono in diritti di brevetto, licenze, know-how o altre forme di proprietà intellettuale;
c) costi salariali stimati, relativi ai posti di lavoro creati per effetto dell’investimento iniziale, ammesso a contributo ai sensi dell’articolo 8, calcolati su un periodo di due anni;
d) (ABROGATA).
d bis) costi per la realizzazione di opere edili.
1 bis. Sono ammissibili i costi di cui alle lettere a) e b), o di cui alla lettera c), del comma 1, o una combinazione dei costi di cui alle lettere da a) a c), del comma 1, purché l’importo cumulato non superi l’importo più elevato tra la somma degli attivi materiali e immateriali da un lato e i costi salariali dall’altro.
2. I costi per la locazione degli attivi materiali, di cui al comma 1, lettera a), sono ammissibili alle seguenti condizioni:
a) per i terreni e gli immobili, la locazione deve proseguire per almeno cinque anni per
le grandi imprese e tre anni per le piccole e medie, decorrenti dalla data di conclusione dell’iniziativa;
b) per gli impianti o i macchinari, il contratto di locazione deve essere stipulato sotto forma di leasing finanziario e deve prevedere l’obbligo per il beneficiario di acquisire l’attivo alla sua scadenza.
3. I costi per gli attivi immateriali, di cui al comma 1, lettera b), sono ammissibili alle seguenti condizioni:
a) sono utilizzati esclusivamente nello stabilimento oggetto del contributo;
b) sono ammortizzabili;
c) sono acquistati a condizioni di mercato e rispettano il divieto generale di contribuzione di cui all’articolo 31 della legge regionale 7/2000;
d) figurano all’attivo dell’impresa beneficiaria e restano associati al progetto per cui è concesso il contributo per almeno cinque anni per le grandi imprese o tre anni per le piccole e medie;
e) per le grandi imprese, le spese relative a attivi immateriali sono ammissibili solo nel limite del 50 per cento del costo totale dell’investimento iniziale.
4. Se è stato già concesso un aiuto per l’acquisizione degli attivi oggetto di domanda di contributo a valere sul presente regolamento, i costi di detti attivi devono essere dedotti dai costi ammissibili.
5. Per le grandi imprese relativamente alle iniziative concernenti un cambiamento fondamentale del processo produttivo, i costi ammissibili devono superare l'ammortamento degli attivi relativi all'attività da modernizzare durante i tre esercizi
finanziari precedenti.
6. I costi salariali sono ammissibili alle seguenti condizioni:
a) l’investimento determina un incremento netto del numero dei dipendenti impiegati nello stabilimento rispetto alla media dei 12 mesi precedenti; ogni posto di lavoro soppresso è detratto dal numero di posti di lavoro creati nel corso dello stesso periodo;
b) i posti di lavoro sono creati entro tre anni dalla conclusione dell’investimento;
c) i posti di lavoro creati sono mantenuti per un periodo di cinque anni per le grandi imprese e di tre anni per le piccole e medie.
7. Gli investimenti iniziali avviati dallo stesso beneficiario (a livello di gruppo) entro un periodo di tre anni dalla data di avvio dei lavori relativi all’investimento concesso ai sensi del presente regolamento e nella stessa provincia di quest’ultimo sono considerati parte di un unico progetto di investimento. L'intensità di aiuto applicabile a ciascun investimento iniziale parte dell’unico progetto di investimento è definita ai sensi della carta degli aiuti regionali in vigore al momento della concessione dell'aiuto. Se tale progetto d'investimento unico è un grande progetto di investimento, l'importo totale di aiuto che riceve non supera l'importo di aiuto corretto per i grandi progetti di investimento.
</t>
    </r>
  </si>
  <si>
    <r>
      <t xml:space="preserve">Realizzazione di nuovi insediamenti produttivi, ampliamenti o programmi di riconversione nelle </t>
    </r>
    <r>
      <rPr>
        <b/>
        <sz val="10"/>
        <rFont val="DecimaWE Rg"/>
      </rPr>
      <t>zone  assistite a finalità regionale PROVINCIA DI PORDENONE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</si>
</sst>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quot;€&quot;\ * #,##0.00_-;_-&quot;€&quot;\ * &quot;-&quot;??_-;_-@_-"/>
    <numFmt numFmtId="165" formatCode="_-* #,##0.00_-;\-* #,##0.00_-;_-* &quot;-&quot;??_-;_-@_-"/>
    <numFmt numFmtId="166" formatCode="dd/mm/yy;@"/>
    <numFmt numFmtId="167" formatCode="_-[$€-410]\ * #,##0.00_-;\-[$€-410]\ * #,##0.00_-;_-[$€-410]\ * &quot;-&quot;??_-;_-@_-"/>
  </numFmts>
  <fonts count="40" x14ac:knownFonts="1">
    <font>
      <sz val="11"/>
      <color theme="1"/>
      <name val="Calibri"/>
      <family val="2"/>
      <scheme val="minor"/>
    </font>
    <font>
      <sz val="10"/>
      <name val="Arial"/>
      <family val="2"/>
    </font>
    <font>
      <sz val="8"/>
      <name val="Verdana"/>
      <family val="2"/>
    </font>
    <font>
      <sz val="7"/>
      <name val="Verdana"/>
      <family val="2"/>
    </font>
    <font>
      <sz val="10"/>
      <name val="Verdana"/>
      <family val="2"/>
    </font>
    <font>
      <sz val="18"/>
      <name val="Verdana"/>
      <family val="2"/>
    </font>
    <font>
      <sz val="7"/>
      <color indexed="9"/>
      <name val="Verdana"/>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name val="DecimaWE Rg"/>
    </font>
    <font>
      <sz val="7"/>
      <color indexed="9"/>
      <name val="DecimaWE Rg"/>
    </font>
    <font>
      <sz val="12"/>
      <name val="DecimaWE Rg"/>
    </font>
    <font>
      <sz val="11"/>
      <color theme="1"/>
      <name val="DecimaWE Rg"/>
    </font>
    <font>
      <b/>
      <sz val="10"/>
      <name val="DecimaWE Rg"/>
    </font>
    <font>
      <b/>
      <sz val="7"/>
      <name val="DecimaWE Rg"/>
    </font>
    <font>
      <sz val="7"/>
      <name val="DecimaWE Rg"/>
    </font>
    <font>
      <sz val="16"/>
      <name val="DecimaWE Rg"/>
    </font>
    <font>
      <sz val="8"/>
      <name val="DecimaWE Rg"/>
    </font>
    <font>
      <b/>
      <sz val="8"/>
      <name val="DecimaWE Rg"/>
    </font>
    <font>
      <sz val="11"/>
      <name val="DecimaWE Rg"/>
    </font>
    <font>
      <b/>
      <sz val="8"/>
      <color theme="1"/>
      <name val="DecimaWE Rg"/>
    </font>
    <font>
      <sz val="8"/>
      <color theme="1"/>
      <name val="DecimaWE Rg"/>
    </font>
    <font>
      <sz val="6"/>
      <color theme="1"/>
      <name val="DecimaWE Rg"/>
    </font>
    <font>
      <b/>
      <sz val="6"/>
      <color theme="1"/>
      <name val="DecimaWE Rg"/>
    </font>
    <font>
      <i/>
      <sz val="10"/>
      <name val="DecimaWE Rg"/>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CC"/>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xf numFmtId="0" fontId="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1" applyNumberFormat="0" applyAlignment="0" applyProtection="0"/>
    <xf numFmtId="0" fontId="10" fillId="0" borderId="2" applyNumberFormat="0" applyFill="0" applyAlignment="0" applyProtection="0"/>
    <xf numFmtId="0" fontId="11" fillId="17" borderId="3" applyNumberFormat="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164" fontId="1" fillId="0" borderId="0" applyFont="0" applyFill="0" applyBorder="0" applyAlignment="0" applyProtection="0"/>
    <xf numFmtId="0" fontId="12" fillId="7" borderId="1" applyNumberFormat="0" applyAlignment="0" applyProtection="0"/>
    <xf numFmtId="165" fontId="1" fillId="0" borderId="0" applyFont="0" applyFill="0" applyBorder="0" applyAlignment="0" applyProtection="0"/>
    <xf numFmtId="0" fontId="13" fillId="22" borderId="0" applyNumberFormat="0" applyBorder="0" applyAlignment="0" applyProtection="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3" borderId="0" applyNumberFormat="0" applyBorder="0" applyAlignment="0" applyProtection="0"/>
    <xf numFmtId="0" fontId="23" fillId="4" borderId="0" applyNumberFormat="0" applyBorder="0" applyAlignment="0" applyProtection="0"/>
  </cellStyleXfs>
  <cellXfs count="92">
    <xf numFmtId="0" fontId="0" fillId="0" borderId="0" xfId="0"/>
    <xf numFmtId="0" fontId="2" fillId="0" borderId="0" xfId="1" applyFont="1" applyAlignment="1">
      <alignment vertical="center"/>
    </xf>
    <xf numFmtId="0" fontId="4" fillId="0" borderId="0" xfId="1" applyFont="1" applyAlignment="1">
      <alignment vertical="center"/>
    </xf>
    <xf numFmtId="0" fontId="2" fillId="0" borderId="0" xfId="1" applyFont="1" applyAlignment="1"/>
    <xf numFmtId="166" fontId="3" fillId="0" borderId="0" xfId="1" applyNumberFormat="1" applyFont="1" applyFill="1" applyAlignment="1">
      <alignment horizontal="left" vertical="center"/>
    </xf>
    <xf numFmtId="0" fontId="3" fillId="0" borderId="0" xfId="1" applyFont="1" applyFill="1" applyAlignment="1">
      <alignment horizontal="left" vertical="center"/>
    </xf>
    <xf numFmtId="166" fontId="3" fillId="0" borderId="0" xfId="1" applyNumberFormat="1" applyFont="1" applyFill="1" applyAlignment="1">
      <alignment horizontal="left" vertical="top"/>
    </xf>
    <xf numFmtId="0" fontId="5" fillId="0" borderId="0" xfId="1" applyFont="1" applyBorder="1" applyAlignment="1">
      <alignment vertical="center"/>
    </xf>
    <xf numFmtId="0" fontId="3" fillId="0" borderId="0" xfId="1" applyFont="1" applyAlignment="1">
      <alignment vertical="top" textRotation="90"/>
    </xf>
    <xf numFmtId="0" fontId="3" fillId="0" borderId="0" xfId="1" applyFont="1" applyFill="1" applyAlignment="1">
      <alignment vertical="top" textRotation="90"/>
    </xf>
    <xf numFmtId="0" fontId="1" fillId="0" borderId="0" xfId="1"/>
    <xf numFmtId="0" fontId="6" fillId="0" borderId="0" xfId="1" applyNumberFormat="1" applyFont="1" applyAlignment="1" applyProtection="1">
      <alignment horizontal="left" vertical="top"/>
      <protection hidden="1"/>
    </xf>
    <xf numFmtId="0" fontId="24" fillId="0" borderId="0" xfId="1" applyFont="1"/>
    <xf numFmtId="0" fontId="25" fillId="0" borderId="0" xfId="1" applyFont="1" applyAlignment="1" applyProtection="1">
      <alignment horizontal="left" vertical="top"/>
    </xf>
    <xf numFmtId="0" fontId="26" fillId="0" borderId="0" xfId="1" applyFont="1" applyAlignment="1" applyProtection="1">
      <alignment horizontal="right" vertical="top"/>
    </xf>
    <xf numFmtId="0" fontId="27" fillId="0" borderId="0" xfId="0" applyFont="1"/>
    <xf numFmtId="0" fontId="24" fillId="0" borderId="0" xfId="1" applyFont="1" applyAlignment="1" applyProtection="1">
      <alignment horizontal="right" vertical="top"/>
    </xf>
    <xf numFmtId="0" fontId="29" fillId="0" borderId="0" xfId="1" applyFont="1" applyBorder="1" applyAlignment="1" applyProtection="1">
      <alignment vertical="center"/>
    </xf>
    <xf numFmtId="0" fontId="30" fillId="0" borderId="0" xfId="1" applyFont="1" applyAlignment="1" applyProtection="1"/>
    <xf numFmtId="0" fontId="30" fillId="0" borderId="0" xfId="1" applyFont="1" applyAlignment="1" applyProtection="1">
      <alignment horizontal="left" vertical="center"/>
    </xf>
    <xf numFmtId="1" fontId="30" fillId="0" borderId="0" xfId="1" applyNumberFormat="1" applyFont="1" applyBorder="1" applyAlignment="1" applyProtection="1">
      <alignment horizontal="center"/>
    </xf>
    <xf numFmtId="0" fontId="30" fillId="0" borderId="0" xfId="1" applyFont="1" applyBorder="1" applyAlignment="1" applyProtection="1">
      <alignment horizontal="right" vertical="top"/>
    </xf>
    <xf numFmtId="0" fontId="30" fillId="0" borderId="0" xfId="1" applyFont="1" applyBorder="1" applyAlignment="1" applyProtection="1">
      <alignment horizontal="right" vertical="center"/>
    </xf>
    <xf numFmtId="0" fontId="30" fillId="0" borderId="10" xfId="1" applyFont="1" applyBorder="1" applyAlignment="1" applyProtection="1">
      <alignment horizontal="left" vertical="center" wrapText="1"/>
      <protection locked="0"/>
    </xf>
    <xf numFmtId="167" fontId="30" fillId="0" borderId="10" xfId="1" applyNumberFormat="1" applyFont="1" applyFill="1" applyBorder="1" applyAlignment="1" applyProtection="1">
      <alignment vertical="center"/>
      <protection locked="0"/>
    </xf>
    <xf numFmtId="0" fontId="30" fillId="0" borderId="0" xfId="1" applyFont="1" applyBorder="1" applyAlignment="1" applyProtection="1">
      <alignment horizontal="left"/>
    </xf>
    <xf numFmtId="167" fontId="30" fillId="24" borderId="10" xfId="1" applyNumberFormat="1" applyFont="1" applyFill="1" applyBorder="1" applyAlignment="1" applyProtection="1">
      <alignment vertical="center"/>
    </xf>
    <xf numFmtId="0" fontId="27" fillId="0" borderId="0" xfId="0" applyFont="1" applyAlignment="1">
      <alignment vertical="center"/>
    </xf>
    <xf numFmtId="0" fontId="29" fillId="0" borderId="0" xfId="1" applyFont="1" applyFill="1" applyBorder="1" applyAlignment="1">
      <alignment horizontal="left"/>
    </xf>
    <xf numFmtId="0" fontId="31" fillId="0" borderId="0" xfId="1" applyFont="1" applyFill="1" applyBorder="1" applyAlignment="1">
      <alignment horizontal="left" wrapText="1"/>
    </xf>
    <xf numFmtId="0" fontId="31" fillId="0" borderId="0" xfId="1" applyFont="1" applyFill="1" applyBorder="1" applyAlignment="1"/>
    <xf numFmtId="0" fontId="32" fillId="0" borderId="0" xfId="1" applyFont="1" applyBorder="1" applyAlignment="1">
      <alignment vertical="center"/>
    </xf>
    <xf numFmtId="0" fontId="34" fillId="0" borderId="0" xfId="1" applyFont="1" applyFill="1" applyBorder="1" applyAlignment="1">
      <alignment horizontal="right" vertical="center"/>
    </xf>
    <xf numFmtId="0" fontId="24" fillId="0" borderId="0" xfId="1" applyFont="1" applyAlignment="1">
      <alignment vertical="center"/>
    </xf>
    <xf numFmtId="0" fontId="32" fillId="0" borderId="0" xfId="1" applyFont="1" applyFill="1" applyBorder="1" applyAlignment="1">
      <alignment vertical="center"/>
    </xf>
    <xf numFmtId="0" fontId="27" fillId="0" borderId="0" xfId="0" applyFont="1" applyBorder="1"/>
    <xf numFmtId="0" fontId="30" fillId="0" borderId="0" xfId="1" applyFont="1" applyAlignment="1">
      <alignment vertical="center"/>
    </xf>
    <xf numFmtId="0" fontId="30" fillId="0" borderId="0" xfId="1" applyFont="1" applyAlignment="1">
      <alignment horizontal="right" vertical="center"/>
    </xf>
    <xf numFmtId="0" fontId="32" fillId="0" borderId="0" xfId="1" applyFont="1" applyAlignment="1">
      <alignment horizontal="left"/>
    </xf>
    <xf numFmtId="0" fontId="36" fillId="0" borderId="0" xfId="0" applyFont="1" applyAlignment="1">
      <alignment horizontal="left"/>
    </xf>
    <xf numFmtId="166" fontId="32" fillId="24" borderId="0" xfId="1" applyNumberFormat="1" applyFont="1" applyFill="1" applyAlignment="1">
      <alignment horizontal="left" vertical="top"/>
    </xf>
    <xf numFmtId="9" fontId="32" fillId="26" borderId="0" xfId="1" applyNumberFormat="1" applyFont="1" applyFill="1" applyBorder="1" applyAlignment="1">
      <alignment horizontal="left" vertical="center" wrapText="1"/>
    </xf>
    <xf numFmtId="0" fontId="24" fillId="0" borderId="0" xfId="1" applyFont="1" applyAlignment="1">
      <alignment horizontal="left" vertical="center"/>
    </xf>
    <xf numFmtId="0" fontId="30" fillId="0" borderId="0" xfId="1" applyFont="1" applyFill="1" applyBorder="1" applyAlignment="1">
      <alignment vertical="center"/>
    </xf>
    <xf numFmtId="164" fontId="32" fillId="0" borderId="0" xfId="1" applyNumberFormat="1" applyFont="1" applyFill="1" applyBorder="1" applyAlignment="1" applyProtection="1">
      <alignment horizontal="right" vertical="center"/>
      <protection locked="0"/>
    </xf>
    <xf numFmtId="164" fontId="24" fillId="0" borderId="0" xfId="1" applyNumberFormat="1" applyFont="1" applyFill="1" applyBorder="1" applyAlignment="1">
      <alignment horizontal="center"/>
    </xf>
    <xf numFmtId="0" fontId="26" fillId="0" borderId="0" xfId="1" applyFont="1" applyFill="1" applyBorder="1" applyAlignment="1" applyProtection="1">
      <alignment horizontal="center" vertical="center"/>
      <protection locked="0"/>
    </xf>
    <xf numFmtId="0" fontId="33" fillId="26" borderId="10" xfId="1" applyFont="1" applyFill="1" applyBorder="1" applyAlignment="1">
      <alignment vertical="center"/>
    </xf>
    <xf numFmtId="0" fontId="33" fillId="26" borderId="10" xfId="1" applyFont="1" applyFill="1" applyBorder="1" applyAlignment="1">
      <alignment horizontal="center" vertical="center"/>
    </xf>
    <xf numFmtId="0" fontId="35" fillId="26" borderId="10" xfId="0" applyFont="1" applyFill="1" applyBorder="1" applyAlignment="1">
      <alignment horizontal="center" vertical="center"/>
    </xf>
    <xf numFmtId="0" fontId="32" fillId="27" borderId="10" xfId="1" applyFont="1" applyFill="1" applyBorder="1" applyAlignment="1">
      <alignment vertical="center"/>
    </xf>
    <xf numFmtId="164" fontId="32" fillId="27" borderId="10" xfId="31" applyNumberFormat="1" applyFont="1" applyFill="1" applyBorder="1" applyAlignment="1">
      <alignment vertical="center"/>
    </xf>
    <xf numFmtId="164" fontId="32" fillId="27" borderId="10" xfId="1" applyNumberFormat="1" applyFont="1" applyFill="1" applyBorder="1"/>
    <xf numFmtId="164" fontId="36" fillId="27" borderId="10" xfId="0" applyNumberFormat="1" applyFont="1" applyFill="1" applyBorder="1"/>
    <xf numFmtId="164" fontId="32" fillId="27" borderId="10" xfId="31" applyNumberFormat="1" applyFont="1" applyFill="1" applyBorder="1" applyAlignment="1">
      <alignment horizontal="left" vertical="center"/>
    </xf>
    <xf numFmtId="164" fontId="32" fillId="27" borderId="10" xfId="1" applyNumberFormat="1" applyFont="1" applyFill="1" applyBorder="1" applyAlignment="1">
      <alignment vertical="center"/>
    </xf>
    <xf numFmtId="0" fontId="32" fillId="27" borderId="10" xfId="1" applyFont="1" applyFill="1" applyBorder="1" applyAlignment="1">
      <alignment vertical="center" wrapText="1"/>
    </xf>
    <xf numFmtId="164" fontId="24" fillId="27" borderId="12" xfId="1" applyNumberFormat="1" applyFont="1" applyFill="1" applyBorder="1" applyAlignment="1">
      <alignment horizontal="center"/>
    </xf>
    <xf numFmtId="0" fontId="33" fillId="26" borderId="10" xfId="1" applyFont="1" applyFill="1" applyBorder="1" applyAlignment="1">
      <alignment vertical="center" wrapText="1"/>
    </xf>
    <xf numFmtId="164" fontId="32" fillId="26" borderId="10" xfId="1" applyNumberFormat="1" applyFont="1" applyFill="1" applyBorder="1" applyAlignment="1">
      <alignment vertical="center"/>
    </xf>
    <xf numFmtId="0" fontId="32" fillId="26" borderId="10" xfId="1" applyFont="1" applyFill="1" applyBorder="1" applyAlignment="1">
      <alignment vertical="center"/>
    </xf>
    <xf numFmtId="164" fontId="32" fillId="26" borderId="10" xfId="1" applyNumberFormat="1" applyFont="1" applyFill="1" applyBorder="1" applyAlignment="1" applyProtection="1">
      <alignment horizontal="right" vertical="center"/>
      <protection locked="0"/>
    </xf>
    <xf numFmtId="164" fontId="32" fillId="26" borderId="10" xfId="1" applyNumberFormat="1" applyFont="1" applyFill="1" applyBorder="1" applyAlignment="1" applyProtection="1">
      <alignment horizontal="right" vertical="center"/>
    </xf>
    <xf numFmtId="0" fontId="32" fillId="26" borderId="10" xfId="1" applyFont="1" applyFill="1" applyBorder="1" applyAlignment="1">
      <alignment vertical="center" wrapText="1"/>
    </xf>
    <xf numFmtId="164" fontId="32" fillId="27" borderId="10" xfId="1" applyNumberFormat="1" applyFont="1" applyFill="1" applyBorder="1" applyAlignment="1"/>
    <xf numFmtId="0" fontId="36" fillId="0" borderId="0" xfId="0" applyFont="1" applyAlignment="1">
      <alignment wrapText="1"/>
    </xf>
    <xf numFmtId="0" fontId="37" fillId="0" borderId="0" xfId="0" applyFont="1" applyAlignment="1">
      <alignment wrapText="1"/>
    </xf>
    <xf numFmtId="0" fontId="37" fillId="0" borderId="0" xfId="0" applyFont="1" applyAlignment="1">
      <alignment vertical="center" wrapText="1"/>
    </xf>
    <xf numFmtId="0" fontId="39" fillId="0" borderId="0" xfId="1" applyFont="1"/>
    <xf numFmtId="0" fontId="39" fillId="0" borderId="0" xfId="1" applyFont="1" applyFill="1" applyAlignment="1">
      <alignment vertical="center"/>
    </xf>
    <xf numFmtId="9" fontId="33" fillId="26" borderId="10" xfId="1" applyNumberFormat="1" applyFont="1" applyFill="1" applyBorder="1" applyAlignment="1">
      <alignment horizontal="center"/>
    </xf>
    <xf numFmtId="0" fontId="33" fillId="26" borderId="10" xfId="1" applyFont="1" applyFill="1" applyBorder="1" applyAlignment="1">
      <alignment horizontal="center" vertical="center"/>
    </xf>
    <xf numFmtId="0" fontId="31" fillId="0" borderId="0" xfId="1" applyFont="1" applyFill="1" applyBorder="1" applyAlignment="1">
      <alignment horizontal="center"/>
    </xf>
    <xf numFmtId="0" fontId="30" fillId="0" borderId="0" xfId="1" applyFont="1" applyAlignment="1">
      <alignment horizontal="left" vertical="center"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2" fillId="0" borderId="0" xfId="1" applyFont="1" applyAlignment="1">
      <alignment horizontal="left" vertical="center" wrapText="1"/>
    </xf>
    <xf numFmtId="0" fontId="24" fillId="0" borderId="0" xfId="1" applyFont="1" applyBorder="1" applyAlignment="1">
      <alignment horizontal="left" vertical="center"/>
    </xf>
    <xf numFmtId="0" fontId="24" fillId="0" borderId="0" xfId="1" applyFont="1" applyAlignment="1">
      <alignment horizontal="center" vertical="center"/>
    </xf>
    <xf numFmtId="0" fontId="26" fillId="27" borderId="11" xfId="1" applyFont="1" applyFill="1" applyBorder="1" applyAlignment="1" applyProtection="1">
      <alignment horizontal="left" vertical="center"/>
      <protection locked="0"/>
    </xf>
    <xf numFmtId="0" fontId="26" fillId="27" borderId="13" xfId="1" applyFont="1" applyFill="1" applyBorder="1" applyAlignment="1" applyProtection="1">
      <alignment horizontal="left" vertical="center"/>
      <protection locked="0"/>
    </xf>
    <xf numFmtId="0" fontId="26" fillId="27" borderId="14" xfId="1" applyFont="1" applyFill="1" applyBorder="1" applyAlignment="1" applyProtection="1">
      <alignment horizontal="left" vertical="center"/>
      <protection locked="0"/>
    </xf>
    <xf numFmtId="0" fontId="24" fillId="27" borderId="11" xfId="1" applyFont="1" applyFill="1" applyBorder="1" applyAlignment="1" applyProtection="1">
      <alignment horizontal="left" vertical="center" wrapText="1"/>
      <protection locked="0"/>
    </xf>
    <xf numFmtId="0" fontId="24" fillId="27" borderId="13" xfId="1" applyFont="1" applyFill="1" applyBorder="1" applyAlignment="1" applyProtection="1">
      <alignment horizontal="left" vertical="center" wrapText="1"/>
      <protection locked="0"/>
    </xf>
    <xf numFmtId="0" fontId="24" fillId="27" borderId="14" xfId="1" applyFont="1" applyFill="1" applyBorder="1" applyAlignment="1" applyProtection="1">
      <alignment horizontal="left" vertical="center" wrapText="1"/>
      <protection locked="0"/>
    </xf>
    <xf numFmtId="0" fontId="37" fillId="0" borderId="0" xfId="0" applyFont="1" applyAlignment="1">
      <alignment horizontal="left" wrapText="1"/>
    </xf>
    <xf numFmtId="0" fontId="28" fillId="0" borderId="0" xfId="1" applyFont="1" applyBorder="1" applyAlignment="1" applyProtection="1">
      <alignment horizontal="left" vertical="center" wrapText="1"/>
    </xf>
    <xf numFmtId="0" fontId="29" fillId="25" borderId="10" xfId="1" applyFont="1" applyFill="1" applyBorder="1" applyAlignment="1" applyProtection="1">
      <alignment horizontal="center" vertical="center" wrapText="1"/>
    </xf>
    <xf numFmtId="0" fontId="37" fillId="0" borderId="0" xfId="0" applyFont="1" applyAlignment="1">
      <alignment horizontal="left" vertical="center" wrapText="1"/>
    </xf>
    <xf numFmtId="0" fontId="29" fillId="25" borderId="15" xfId="1" applyFont="1" applyFill="1" applyBorder="1" applyAlignment="1" applyProtection="1">
      <alignment horizontal="center" vertical="center" wrapText="1"/>
    </xf>
    <xf numFmtId="0" fontId="29" fillId="25" borderId="12" xfId="1" applyFont="1" applyFill="1" applyBorder="1" applyAlignment="1" applyProtection="1">
      <alignment horizontal="center" vertical="center" wrapText="1"/>
    </xf>
    <xf numFmtId="0" fontId="27" fillId="0" borderId="0" xfId="0" applyFont="1" applyAlignment="1">
      <alignment horizontal="left" wrapText="1"/>
    </xf>
  </cellXfs>
  <cellStyles count="45">
    <cellStyle name="20% - Colore 1 2" xfId="2"/>
    <cellStyle name="20% - Colore 2 2" xfId="3"/>
    <cellStyle name="20% - Colore 3 2" xfId="4"/>
    <cellStyle name="20% - Colore 4 2" xfId="5"/>
    <cellStyle name="20% - Colore 5 2" xfId="6"/>
    <cellStyle name="20% - Colore 6 2" xfId="7"/>
    <cellStyle name="40% - Colore 1 2" xfId="8"/>
    <cellStyle name="40% - Colore 2 2" xfId="9"/>
    <cellStyle name="40% - Colore 3 2" xfId="10"/>
    <cellStyle name="40% - Colore 4 2" xfId="11"/>
    <cellStyle name="40% - Colore 5 2" xfId="12"/>
    <cellStyle name="40% - Colore 6 2" xfId="13"/>
    <cellStyle name="60% - Colore 1 2" xfId="14"/>
    <cellStyle name="60% - Colore 2 2" xfId="15"/>
    <cellStyle name="60% - Colore 3 2" xfId="16"/>
    <cellStyle name="60% - Colore 4 2" xfId="17"/>
    <cellStyle name="60% - Colore 5 2" xfId="18"/>
    <cellStyle name="60% - Colore 6 2" xfId="19"/>
    <cellStyle name="Calcolo 2" xfId="20"/>
    <cellStyle name="Cella collegata 2" xfId="21"/>
    <cellStyle name="Cella da controllare 2" xfId="22"/>
    <cellStyle name="Colore 1 2" xfId="23"/>
    <cellStyle name="Colore 2 2" xfId="24"/>
    <cellStyle name="Colore 3 2" xfId="25"/>
    <cellStyle name="Colore 4 2" xfId="26"/>
    <cellStyle name="Colore 5 2" xfId="27"/>
    <cellStyle name="Colore 6 2" xfId="28"/>
    <cellStyle name="Euro" xfId="29"/>
    <cellStyle name="Input 2" xfId="30"/>
    <cellStyle name="Migliaia 2" xfId="31"/>
    <cellStyle name="Neutrale 2" xfId="32"/>
    <cellStyle name="Normale" xfId="0" builtinId="0"/>
    <cellStyle name="Normale 2" xfId="1"/>
    <cellStyle name="Nota 2" xfId="33"/>
    <cellStyle name="Output 2" xfId="34"/>
    <cellStyle name="Testo avviso 2" xfId="35"/>
    <cellStyle name="Testo descrittivo 2" xfId="36"/>
    <cellStyle name="Titolo 1 2" xfId="38"/>
    <cellStyle name="Titolo 2 2" xfId="39"/>
    <cellStyle name="Titolo 3 2" xfId="40"/>
    <cellStyle name="Titolo 4 2" xfId="41"/>
    <cellStyle name="Titolo 5" xfId="37"/>
    <cellStyle name="Totale 2" xfId="42"/>
    <cellStyle name="Valore non valido 2" xfId="43"/>
    <cellStyle name="Valore valido 2" xfId="44"/>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F56"/>
  <sheetViews>
    <sheetView tabSelected="1" zoomScaleNormal="100" workbookViewId="0">
      <selection activeCell="L17" sqref="L17"/>
    </sheetView>
  </sheetViews>
  <sheetFormatPr defaultRowHeight="14.5" x14ac:dyDescent="0.35"/>
  <cols>
    <col min="1" max="1" width="4.7265625" customWidth="1"/>
    <col min="2" max="2" width="42" style="15" customWidth="1"/>
    <col min="3" max="3" width="19.453125" style="15" customWidth="1"/>
    <col min="4" max="4" width="19.81640625" style="15" customWidth="1"/>
    <col min="5" max="5" width="19.1796875" style="15" customWidth="1"/>
    <col min="6" max="6" width="19.54296875" style="15" customWidth="1"/>
  </cols>
  <sheetData>
    <row r="1" spans="1:6" ht="21" x14ac:dyDescent="0.5">
      <c r="A1" s="8"/>
      <c r="B1" s="72" t="s">
        <v>42</v>
      </c>
      <c r="C1" s="72"/>
      <c r="D1" s="72"/>
      <c r="E1" s="72"/>
      <c r="F1" s="72"/>
    </row>
    <row r="2" spans="1:6" ht="16.5" customHeight="1" x14ac:dyDescent="0.35">
      <c r="A2" s="8"/>
      <c r="B2" s="78" t="s">
        <v>59</v>
      </c>
      <c r="C2" s="78"/>
      <c r="D2" s="78"/>
      <c r="E2" s="78"/>
      <c r="F2" s="78"/>
    </row>
    <row r="3" spans="1:6" ht="15.75" customHeight="1" x14ac:dyDescent="0.35">
      <c r="A3" s="8"/>
      <c r="B3" s="42"/>
      <c r="C3" s="42"/>
      <c r="D3" s="42"/>
      <c r="E3" s="42"/>
      <c r="F3"/>
    </row>
    <row r="4" spans="1:6" ht="16.5" customHeight="1" x14ac:dyDescent="0.5">
      <c r="A4" s="9"/>
      <c r="B4" s="28" t="s">
        <v>0</v>
      </c>
      <c r="C4" s="29"/>
      <c r="D4" s="30"/>
      <c r="F4"/>
    </row>
    <row r="5" spans="1:6" ht="18.75" customHeight="1" x14ac:dyDescent="0.35">
      <c r="A5" s="7"/>
      <c r="B5" s="79"/>
      <c r="C5" s="80"/>
      <c r="D5" s="80"/>
      <c r="E5" s="80"/>
      <c r="F5" s="81"/>
    </row>
    <row r="6" spans="1:6" ht="16.5" customHeight="1" x14ac:dyDescent="0.35">
      <c r="A6" s="7"/>
      <c r="B6" s="28" t="s">
        <v>4</v>
      </c>
      <c r="C6" s="46"/>
      <c r="D6" s="46"/>
      <c r="E6" s="46"/>
      <c r="F6"/>
    </row>
    <row r="7" spans="1:6" ht="20.25" customHeight="1" x14ac:dyDescent="0.35">
      <c r="A7" s="7"/>
      <c r="B7" s="82"/>
      <c r="C7" s="83"/>
      <c r="D7" s="83"/>
      <c r="E7" s="83"/>
      <c r="F7" s="84"/>
    </row>
    <row r="8" spans="1:6" ht="17.25" customHeight="1" x14ac:dyDescent="0.5">
      <c r="A8" s="9"/>
      <c r="B8" s="28" t="s">
        <v>5</v>
      </c>
      <c r="C8" s="29"/>
      <c r="D8" s="30"/>
      <c r="F8"/>
    </row>
    <row r="9" spans="1:6" ht="19.5" customHeight="1" x14ac:dyDescent="0.35">
      <c r="A9" s="7"/>
      <c r="B9" s="82"/>
      <c r="C9" s="83"/>
      <c r="D9" s="83"/>
      <c r="E9" s="83"/>
      <c r="F9" s="84"/>
    </row>
    <row r="10" spans="1:6" ht="19.5" customHeight="1" x14ac:dyDescent="0.35">
      <c r="A10" s="1"/>
      <c r="B10" s="77"/>
      <c r="C10" s="77"/>
      <c r="D10" s="77"/>
      <c r="E10" s="77"/>
      <c r="F10" s="77"/>
    </row>
    <row r="11" spans="1:6" ht="18" customHeight="1" x14ac:dyDescent="0.35">
      <c r="A11" s="11" t="s">
        <v>1</v>
      </c>
      <c r="B11" s="47" t="s">
        <v>2</v>
      </c>
      <c r="C11" s="48" t="s">
        <v>17</v>
      </c>
      <c r="D11" s="71" t="s">
        <v>13</v>
      </c>
      <c r="E11" s="71"/>
      <c r="F11" s="71"/>
    </row>
    <row r="12" spans="1:6" x14ac:dyDescent="0.35">
      <c r="A12" s="11"/>
      <c r="B12" s="47"/>
      <c r="C12" s="48"/>
      <c r="D12" s="49" t="s">
        <v>14</v>
      </c>
      <c r="E12" s="49" t="s">
        <v>15</v>
      </c>
      <c r="F12" s="49" t="s">
        <v>16</v>
      </c>
    </row>
    <row r="13" spans="1:6" x14ac:dyDescent="0.35">
      <c r="A13" s="11"/>
      <c r="B13" s="50" t="s">
        <v>30</v>
      </c>
      <c r="C13" s="51">
        <f>'art. 10 attivi materiali'!E28</f>
        <v>0</v>
      </c>
      <c r="D13" s="52">
        <f>C13*0.3</f>
        <v>0</v>
      </c>
      <c r="E13" s="53">
        <f>C13*0.2</f>
        <v>0</v>
      </c>
      <c r="F13" s="53">
        <f>C13*0.1</f>
        <v>0</v>
      </c>
    </row>
    <row r="14" spans="1:6" x14ac:dyDescent="0.35">
      <c r="A14" s="10"/>
      <c r="B14" s="54" t="s">
        <v>31</v>
      </c>
      <c r="C14" s="55">
        <f>'art. 10 attivi immateriali '!E28</f>
        <v>0</v>
      </c>
      <c r="D14" s="52">
        <f t="shared" ref="D14:D15" si="0">C14*0.3</f>
        <v>0</v>
      </c>
      <c r="E14" s="53">
        <f t="shared" ref="E14:E15" si="1">C14*0.2</f>
        <v>0</v>
      </c>
      <c r="F14" s="53">
        <f t="shared" ref="F14:F15" si="2">C14*0.1</f>
        <v>0</v>
      </c>
    </row>
    <row r="15" spans="1:6" x14ac:dyDescent="0.35">
      <c r="A15" s="10"/>
      <c r="B15" s="50" t="s">
        <v>32</v>
      </c>
      <c r="C15" s="51">
        <f>'art. 10 costi salariali'!E28</f>
        <v>0</v>
      </c>
      <c r="D15" s="52">
        <f t="shared" si="0"/>
        <v>0</v>
      </c>
      <c r="E15" s="53">
        <f t="shared" si="1"/>
        <v>0</v>
      </c>
      <c r="F15" s="53">
        <f t="shared" si="2"/>
        <v>0</v>
      </c>
    </row>
    <row r="16" spans="1:6" x14ac:dyDescent="0.35">
      <c r="A16" s="10"/>
      <c r="B16" s="58"/>
      <c r="C16" s="59"/>
      <c r="D16" s="70" t="s">
        <v>37</v>
      </c>
      <c r="E16" s="70"/>
      <c r="F16" s="70"/>
    </row>
    <row r="17" spans="1:6" ht="15.75" customHeight="1" x14ac:dyDescent="0.35">
      <c r="A17" s="10"/>
      <c r="B17" s="50" t="s">
        <v>33</v>
      </c>
      <c r="C17" s="51">
        <f>'art. 12 de minimis '!E28</f>
        <v>0</v>
      </c>
      <c r="D17" s="64">
        <f>C17*0.7</f>
        <v>0</v>
      </c>
      <c r="E17" s="64">
        <f>C17*0.7</f>
        <v>0</v>
      </c>
      <c r="F17" s="64">
        <f>C17*0.7</f>
        <v>0</v>
      </c>
    </row>
    <row r="18" spans="1:6" ht="15.75" customHeight="1" x14ac:dyDescent="0.35">
      <c r="A18" s="10"/>
      <c r="B18" s="60"/>
      <c r="C18" s="61"/>
      <c r="D18" s="49" t="s">
        <v>23</v>
      </c>
      <c r="E18" s="49" t="s">
        <v>24</v>
      </c>
      <c r="F18" s="49" t="s">
        <v>28</v>
      </c>
    </row>
    <row r="19" spans="1:6" ht="15.75" customHeight="1" x14ac:dyDescent="0.35">
      <c r="A19" s="10"/>
      <c r="B19" s="50" t="s">
        <v>34</v>
      </c>
      <c r="C19" s="51">
        <f>'art. 13 efficienza energetica'!E28</f>
        <v>0</v>
      </c>
      <c r="D19" s="52">
        <f>C19*0.55</f>
        <v>0</v>
      </c>
      <c r="E19" s="53">
        <f>C19*0.45</f>
        <v>0</v>
      </c>
      <c r="F19" s="53">
        <f>C19*0.35</f>
        <v>0</v>
      </c>
    </row>
    <row r="20" spans="1:6" ht="15.75" customHeight="1" x14ac:dyDescent="0.35">
      <c r="A20" s="10"/>
      <c r="B20" s="60"/>
      <c r="C20" s="61"/>
      <c r="D20" s="49" t="s">
        <v>25</v>
      </c>
      <c r="E20" s="49" t="s">
        <v>26</v>
      </c>
      <c r="F20" s="49" t="s">
        <v>29</v>
      </c>
    </row>
    <row r="21" spans="1:6" ht="15.75" customHeight="1" x14ac:dyDescent="0.35">
      <c r="A21" s="10"/>
      <c r="B21" s="50" t="s">
        <v>35</v>
      </c>
      <c r="C21" s="51">
        <f>'art. 14 cog. alto rendimento'!E28</f>
        <v>0</v>
      </c>
      <c r="D21" s="52">
        <f>C21*0.7</f>
        <v>0</v>
      </c>
      <c r="E21" s="53">
        <f>C21*0.6</f>
        <v>0</v>
      </c>
      <c r="F21" s="53">
        <f>C21*0.5</f>
        <v>0</v>
      </c>
    </row>
    <row r="22" spans="1:6" ht="15.75" customHeight="1" x14ac:dyDescent="0.35">
      <c r="A22" s="10"/>
      <c r="B22" s="60"/>
      <c r="C22" s="62"/>
      <c r="D22" s="49" t="s">
        <v>25</v>
      </c>
      <c r="E22" s="49" t="s">
        <v>26</v>
      </c>
      <c r="F22" s="49" t="s">
        <v>29</v>
      </c>
    </row>
    <row r="23" spans="1:6" ht="24" customHeight="1" x14ac:dyDescent="0.35">
      <c r="A23" s="10"/>
      <c r="B23" s="56" t="s">
        <v>56</v>
      </c>
      <c r="C23" s="51">
        <f>'art. 15 a) o b) prod. en. rinn.'!E28</f>
        <v>0</v>
      </c>
      <c r="D23" s="52">
        <f>C23*0.7</f>
        <v>0</v>
      </c>
      <c r="E23" s="53">
        <f>C23*0.6</f>
        <v>0</v>
      </c>
      <c r="F23" s="53">
        <f>C23*0.5</f>
        <v>0</v>
      </c>
    </row>
    <row r="24" spans="1:6" ht="15" customHeight="1" x14ac:dyDescent="0.35">
      <c r="A24" s="10"/>
      <c r="B24" s="63"/>
      <c r="C24" s="62"/>
      <c r="D24" s="49" t="s">
        <v>23</v>
      </c>
      <c r="E24" s="49" t="s">
        <v>24</v>
      </c>
      <c r="F24" s="49" t="s">
        <v>28</v>
      </c>
    </row>
    <row r="25" spans="1:6" ht="22.5" customHeight="1" x14ac:dyDescent="0.35">
      <c r="A25" s="10"/>
      <c r="B25" s="56" t="s">
        <v>57</v>
      </c>
      <c r="C25" s="51">
        <f>'art. 15 c) prod. en. rinn.'!E28</f>
        <v>0</v>
      </c>
      <c r="D25" s="52">
        <f>C25*0.55</f>
        <v>0</v>
      </c>
      <c r="E25" s="53">
        <f>C25*0.45</f>
        <v>0</v>
      </c>
      <c r="F25" s="53">
        <f>C25*0.35</f>
        <v>0</v>
      </c>
    </row>
    <row r="26" spans="1:6" ht="17.25" customHeight="1" x14ac:dyDescent="0.35">
      <c r="A26" s="10"/>
      <c r="B26" s="60"/>
      <c r="C26" s="61"/>
      <c r="D26" s="49" t="s">
        <v>25</v>
      </c>
      <c r="E26" s="49" t="s">
        <v>26</v>
      </c>
      <c r="F26" s="49" t="s">
        <v>29</v>
      </c>
    </row>
    <row r="27" spans="1:6" ht="16.5" customHeight="1" x14ac:dyDescent="0.35">
      <c r="A27" s="10"/>
      <c r="B27" s="50" t="s">
        <v>36</v>
      </c>
      <c r="C27" s="51">
        <f>'art. 16 studi ambientali'!E28</f>
        <v>0</v>
      </c>
      <c r="D27" s="52">
        <f>C27*0.7</f>
        <v>0</v>
      </c>
      <c r="E27" s="53">
        <f>C27*0.6</f>
        <v>0</v>
      </c>
      <c r="F27" s="53">
        <f>C27*0.5</f>
        <v>0</v>
      </c>
    </row>
    <row r="28" spans="1:6" ht="19.5" customHeight="1" x14ac:dyDescent="0.35">
      <c r="A28" s="10"/>
      <c r="B28" s="34"/>
      <c r="C28" s="32" t="s">
        <v>27</v>
      </c>
      <c r="D28" s="57">
        <f>D13+D14+D15+D17+D19+D21+D23+D25+D27</f>
        <v>0</v>
      </c>
      <c r="E28" s="57">
        <f>E13+E14+E15+E17+E19+E21+E23+E25+E27</f>
        <v>0</v>
      </c>
      <c r="F28" s="57">
        <f>F13+F14+F15+F17+F19+F21+F23+F25+F27</f>
        <v>0</v>
      </c>
    </row>
    <row r="29" spans="1:6" ht="15.75" customHeight="1" x14ac:dyDescent="0.35">
      <c r="A29" s="10"/>
      <c r="B29" s="43"/>
      <c r="C29" s="44"/>
      <c r="D29" s="45"/>
      <c r="E29" s="45"/>
      <c r="F29"/>
    </row>
    <row r="30" spans="1:6" x14ac:dyDescent="0.35">
      <c r="A30" s="2"/>
      <c r="B30" s="32" t="s">
        <v>3</v>
      </c>
      <c r="C30" s="55">
        <f>C13+C14+C15+C17+C19+C21+C23+C25+C27</f>
        <v>0</v>
      </c>
      <c r="D30" s="33"/>
      <c r="F30"/>
    </row>
    <row r="31" spans="1:6" x14ac:dyDescent="0.35">
      <c r="A31" s="10"/>
      <c r="D31" s="34"/>
      <c r="E31" s="35"/>
      <c r="F31"/>
    </row>
    <row r="32" spans="1:6" x14ac:dyDescent="0.35">
      <c r="A32" s="10"/>
      <c r="B32" s="31"/>
      <c r="C32" s="31"/>
      <c r="D32" s="68" t="s">
        <v>53</v>
      </c>
    </row>
    <row r="33" spans="1:6" x14ac:dyDescent="0.35">
      <c r="A33" s="10"/>
      <c r="B33" s="36"/>
      <c r="C33" s="37"/>
      <c r="D33" s="69" t="s">
        <v>54</v>
      </c>
    </row>
    <row r="34" spans="1:6" ht="33.75" customHeight="1" x14ac:dyDescent="0.35">
      <c r="B34" s="74"/>
      <c r="C34" s="74"/>
      <c r="D34" s="74"/>
      <c r="E34" s="74"/>
      <c r="F34" s="74"/>
    </row>
    <row r="35" spans="1:6" ht="15" hidden="1" customHeight="1" x14ac:dyDescent="0.35">
      <c r="A35" s="6"/>
      <c r="B35" s="40"/>
      <c r="C35" s="40"/>
      <c r="D35" s="39"/>
      <c r="E35" s="39"/>
      <c r="F35" s="39"/>
    </row>
    <row r="36" spans="1:6" ht="15" hidden="1" customHeight="1" x14ac:dyDescent="0.35">
      <c r="A36" s="6"/>
      <c r="B36" s="40" t="s">
        <v>18</v>
      </c>
      <c r="C36" s="40"/>
      <c r="D36" s="39"/>
      <c r="E36" s="39"/>
      <c r="F36" s="39"/>
    </row>
    <row r="37" spans="1:6" ht="15" hidden="1" customHeight="1" x14ac:dyDescent="0.35">
      <c r="A37" s="4"/>
      <c r="B37" s="40"/>
      <c r="C37" s="40"/>
      <c r="D37" s="39"/>
      <c r="E37" s="39"/>
      <c r="F37" s="39"/>
    </row>
    <row r="38" spans="1:6" ht="15" hidden="1" customHeight="1" x14ac:dyDescent="0.35">
      <c r="A38" s="5"/>
      <c r="B38" s="38" t="s">
        <v>19</v>
      </c>
      <c r="C38" s="40"/>
      <c r="D38" s="39"/>
      <c r="E38" s="39"/>
      <c r="F38" s="39"/>
    </row>
    <row r="39" spans="1:6" ht="15" hidden="1" customHeight="1" x14ac:dyDescent="0.35">
      <c r="A39" s="5"/>
      <c r="B39" s="41"/>
      <c r="C39" s="40"/>
      <c r="D39" s="39"/>
      <c r="E39" s="39"/>
      <c r="F39" s="39"/>
    </row>
    <row r="40" spans="1:6" ht="15" hidden="1" customHeight="1" x14ac:dyDescent="0.35">
      <c r="A40" s="5"/>
      <c r="B40" s="41" t="s">
        <v>20</v>
      </c>
      <c r="C40" s="38"/>
      <c r="D40" s="39"/>
      <c r="E40" s="39"/>
      <c r="F40" s="39"/>
    </row>
    <row r="41" spans="1:6" ht="33" customHeight="1" x14ac:dyDescent="0.35">
      <c r="A41" s="5"/>
      <c r="B41" s="74"/>
      <c r="C41" s="75"/>
      <c r="D41" s="75"/>
      <c r="E41" s="75"/>
      <c r="F41" s="75"/>
    </row>
    <row r="42" spans="1:6" ht="49.5" customHeight="1" x14ac:dyDescent="0.35">
      <c r="A42" s="5"/>
      <c r="B42" s="76"/>
      <c r="C42" s="76"/>
      <c r="D42" s="76"/>
      <c r="E42" s="76"/>
      <c r="F42" s="76"/>
    </row>
    <row r="43" spans="1:6" ht="53.25" customHeight="1" x14ac:dyDescent="0.35">
      <c r="A43" s="5"/>
      <c r="B43" s="76"/>
      <c r="C43" s="76"/>
      <c r="D43" s="76"/>
      <c r="E43" s="76"/>
      <c r="F43" s="76"/>
    </row>
    <row r="44" spans="1:6" x14ac:dyDescent="0.35">
      <c r="A44" s="5"/>
      <c r="B44" s="12"/>
      <c r="C44" s="12"/>
    </row>
    <row r="45" spans="1:6" ht="30" customHeight="1" x14ac:dyDescent="0.35">
      <c r="A45" s="3"/>
      <c r="B45" s="73"/>
      <c r="C45" s="73"/>
      <c r="D45" s="73"/>
      <c r="E45" s="73"/>
      <c r="F45" s="73"/>
    </row>
    <row r="46" spans="1:6" x14ac:dyDescent="0.35">
      <c r="A46" s="5"/>
      <c r="B46" s="12"/>
      <c r="C46" s="12"/>
    </row>
    <row r="47" spans="1:6" x14ac:dyDescent="0.35">
      <c r="A47" s="5"/>
      <c r="B47" s="12"/>
      <c r="C47" s="12"/>
    </row>
    <row r="48" spans="1:6" x14ac:dyDescent="0.35">
      <c r="A48" s="5"/>
      <c r="B48" s="12"/>
      <c r="C48" s="12"/>
    </row>
    <row r="49" spans="1:1" x14ac:dyDescent="0.35">
      <c r="A49" s="5"/>
    </row>
    <row r="50" spans="1:1" x14ac:dyDescent="0.35">
      <c r="A50" s="5"/>
    </row>
    <row r="51" spans="1:1" x14ac:dyDescent="0.35">
      <c r="A51" s="5"/>
    </row>
    <row r="52" spans="1:1" x14ac:dyDescent="0.35">
      <c r="A52" s="5"/>
    </row>
    <row r="53" spans="1:1" x14ac:dyDescent="0.35">
      <c r="A53" s="5"/>
    </row>
    <row r="56" spans="1:1" x14ac:dyDescent="0.35">
      <c r="A56" s="5"/>
    </row>
  </sheetData>
  <sheetProtection formatRows="0"/>
  <mergeCells count="13">
    <mergeCell ref="D16:F16"/>
    <mergeCell ref="D11:F11"/>
    <mergeCell ref="B1:F1"/>
    <mergeCell ref="B45:F45"/>
    <mergeCell ref="B34:F34"/>
    <mergeCell ref="B41:F41"/>
    <mergeCell ref="B42:F42"/>
    <mergeCell ref="B43:F43"/>
    <mergeCell ref="B10:F10"/>
    <mergeCell ref="B2:F2"/>
    <mergeCell ref="B5:F5"/>
    <mergeCell ref="B7:F7"/>
    <mergeCell ref="B9:F9"/>
  </mergeCells>
  <pageMargins left="0.7" right="0.7" top="0.75" bottom="0.75" header="0.3" footer="0.3"/>
  <pageSetup paperSize="9"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topLeftCell="A7" zoomScaleNormal="100" workbookViewId="0">
      <selection activeCell="D31" sqref="D31:E32"/>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41</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109.5" customHeight="1" x14ac:dyDescent="0.35">
      <c r="A30" s="27"/>
      <c r="B30" s="74" t="s">
        <v>50</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J30"/>
  <sheetViews>
    <sheetView zoomScale="98" zoomScaleNormal="98" workbookViewId="0">
      <selection activeCell="J22" sqref="J22"/>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9" width="9.1796875" style="15"/>
    <col min="10" max="10" width="90.1796875" style="15" customWidth="1"/>
    <col min="11" max="12" width="9.1796875" style="15"/>
    <col min="13" max="13" width="9.1796875" style="15" customWidth="1"/>
    <col min="14"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44</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6.5" customHeight="1" x14ac:dyDescent="0.35">
      <c r="A8" s="22">
        <v>1</v>
      </c>
      <c r="B8" s="23"/>
      <c r="C8" s="23"/>
      <c r="D8" s="23"/>
      <c r="E8" s="24"/>
    </row>
    <row r="9" spans="1:5" ht="16.5" customHeight="1"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10" x14ac:dyDescent="0.35">
      <c r="A17" s="22">
        <v>10</v>
      </c>
      <c r="B17" s="23"/>
      <c r="C17" s="23"/>
      <c r="D17" s="23"/>
      <c r="E17" s="24"/>
    </row>
    <row r="18" spans="1:10" x14ac:dyDescent="0.35">
      <c r="A18" s="22">
        <v>11</v>
      </c>
      <c r="B18" s="23"/>
      <c r="C18" s="23"/>
      <c r="D18" s="23"/>
      <c r="E18" s="24"/>
    </row>
    <row r="19" spans="1:10" x14ac:dyDescent="0.35">
      <c r="A19" s="22">
        <v>12</v>
      </c>
      <c r="B19" s="23"/>
      <c r="C19" s="23"/>
      <c r="D19" s="23"/>
      <c r="E19" s="24"/>
    </row>
    <row r="20" spans="1:10" x14ac:dyDescent="0.35">
      <c r="A20" s="22">
        <v>13</v>
      </c>
      <c r="B20" s="23"/>
      <c r="C20" s="23"/>
      <c r="D20" s="23"/>
      <c r="E20" s="24"/>
    </row>
    <row r="21" spans="1:10" x14ac:dyDescent="0.35">
      <c r="A21" s="22">
        <v>14</v>
      </c>
      <c r="B21" s="23"/>
      <c r="C21" s="23"/>
      <c r="D21" s="23"/>
      <c r="E21" s="24"/>
    </row>
    <row r="22" spans="1:10" x14ac:dyDescent="0.35">
      <c r="A22" s="22">
        <v>15</v>
      </c>
      <c r="B22" s="23"/>
      <c r="C22" s="23"/>
      <c r="D22" s="23"/>
      <c r="E22" s="24"/>
    </row>
    <row r="23" spans="1:10" x14ac:dyDescent="0.35">
      <c r="A23" s="22">
        <v>16</v>
      </c>
      <c r="B23" s="23"/>
      <c r="C23" s="23"/>
      <c r="D23" s="23"/>
      <c r="E23" s="24"/>
    </row>
    <row r="24" spans="1:10" x14ac:dyDescent="0.35">
      <c r="A24" s="22">
        <v>17</v>
      </c>
      <c r="B24" s="23"/>
      <c r="C24" s="23"/>
      <c r="D24" s="23"/>
      <c r="E24" s="24"/>
    </row>
    <row r="25" spans="1:10" x14ac:dyDescent="0.35">
      <c r="A25" s="22">
        <v>18</v>
      </c>
      <c r="B25" s="23"/>
      <c r="C25" s="23"/>
      <c r="D25" s="23"/>
      <c r="E25" s="24"/>
    </row>
    <row r="26" spans="1:10" x14ac:dyDescent="0.35">
      <c r="A26" s="22">
        <v>19</v>
      </c>
      <c r="B26" s="23"/>
      <c r="C26" s="23"/>
      <c r="D26" s="23"/>
      <c r="E26" s="24"/>
    </row>
    <row r="27" spans="1:10" x14ac:dyDescent="0.35">
      <c r="A27" s="22">
        <v>20</v>
      </c>
      <c r="B27" s="23"/>
      <c r="C27" s="23"/>
      <c r="D27" s="23"/>
      <c r="E27" s="24"/>
    </row>
    <row r="28" spans="1:10" x14ac:dyDescent="0.35">
      <c r="A28" s="22" t="s">
        <v>12</v>
      </c>
      <c r="B28" s="22"/>
      <c r="C28" s="25"/>
      <c r="D28" s="25"/>
      <c r="E28" s="26">
        <f>SUM(E8:E27)</f>
        <v>0</v>
      </c>
    </row>
    <row r="30" spans="1:10" ht="350.25" customHeight="1" x14ac:dyDescent="0.35">
      <c r="B30" s="85" t="s">
        <v>58</v>
      </c>
      <c r="C30" s="85"/>
      <c r="D30" s="85"/>
      <c r="E30" s="85"/>
      <c r="J30" s="65"/>
    </row>
  </sheetData>
  <sheetProtection formatRows="0"/>
  <mergeCells count="6">
    <mergeCell ref="B30:E30"/>
    <mergeCell ref="B3:E3"/>
    <mergeCell ref="D6:D7"/>
    <mergeCell ref="E6:E7"/>
    <mergeCell ref="C6:C7"/>
    <mergeCell ref="B6:B7"/>
  </mergeCells>
  <pageMargins left="0.7" right="0.7" top="0.75" bottom="0.75" header="0.3" footer="0.3"/>
  <pageSetup paperSize="9" orientation="landscape"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J30"/>
  <sheetViews>
    <sheetView zoomScale="93" zoomScaleNormal="93" workbookViewId="0">
      <selection activeCell="B30" sqref="B30:E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38</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34.5"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10" x14ac:dyDescent="0.35">
      <c r="A17" s="22">
        <v>10</v>
      </c>
      <c r="B17" s="23"/>
      <c r="C17" s="23"/>
      <c r="D17" s="23"/>
      <c r="E17" s="24"/>
    </row>
    <row r="18" spans="1:10" x14ac:dyDescent="0.35">
      <c r="A18" s="22">
        <v>11</v>
      </c>
      <c r="B18" s="23"/>
      <c r="C18" s="23"/>
      <c r="D18" s="23"/>
      <c r="E18" s="24"/>
    </row>
    <row r="19" spans="1:10" x14ac:dyDescent="0.35">
      <c r="A19" s="22">
        <v>12</v>
      </c>
      <c r="B19" s="23"/>
      <c r="C19" s="23"/>
      <c r="D19" s="23"/>
      <c r="E19" s="24"/>
    </row>
    <row r="20" spans="1:10" x14ac:dyDescent="0.35">
      <c r="A20" s="22">
        <v>13</v>
      </c>
      <c r="B20" s="23"/>
      <c r="C20" s="23"/>
      <c r="D20" s="23"/>
      <c r="E20" s="24"/>
    </row>
    <row r="21" spans="1:10" x14ac:dyDescent="0.35">
      <c r="A21" s="22">
        <v>14</v>
      </c>
      <c r="B21" s="23"/>
      <c r="C21" s="23"/>
      <c r="D21" s="23"/>
      <c r="E21" s="24"/>
    </row>
    <row r="22" spans="1:10" x14ac:dyDescent="0.35">
      <c r="A22" s="22">
        <v>15</v>
      </c>
      <c r="B22" s="23"/>
      <c r="C22" s="23"/>
      <c r="D22" s="23"/>
      <c r="E22" s="24"/>
    </row>
    <row r="23" spans="1:10" x14ac:dyDescent="0.35">
      <c r="A23" s="22">
        <v>16</v>
      </c>
      <c r="B23" s="23"/>
      <c r="C23" s="23"/>
      <c r="D23" s="23"/>
      <c r="E23" s="24"/>
    </row>
    <row r="24" spans="1:10" x14ac:dyDescent="0.35">
      <c r="A24" s="22">
        <v>17</v>
      </c>
      <c r="B24" s="23"/>
      <c r="C24" s="23"/>
      <c r="D24" s="23"/>
      <c r="E24" s="24"/>
    </row>
    <row r="25" spans="1:10" x14ac:dyDescent="0.35">
      <c r="A25" s="22">
        <v>18</v>
      </c>
      <c r="B25" s="23"/>
      <c r="C25" s="23"/>
      <c r="D25" s="23"/>
      <c r="E25" s="24"/>
    </row>
    <row r="26" spans="1:10" x14ac:dyDescent="0.35">
      <c r="A26" s="22">
        <v>19</v>
      </c>
      <c r="B26" s="23"/>
      <c r="C26" s="23"/>
      <c r="D26" s="23"/>
      <c r="E26" s="24"/>
    </row>
    <row r="27" spans="1:10" x14ac:dyDescent="0.35">
      <c r="A27" s="22">
        <v>20</v>
      </c>
      <c r="B27" s="23"/>
      <c r="C27" s="23"/>
      <c r="D27" s="23"/>
      <c r="E27" s="24"/>
    </row>
    <row r="28" spans="1:10" x14ac:dyDescent="0.35">
      <c r="A28" s="22" t="s">
        <v>12</v>
      </c>
      <c r="B28" s="22"/>
      <c r="C28" s="25"/>
      <c r="D28" s="25"/>
      <c r="E28" s="26">
        <f>SUM(E8:E27)</f>
        <v>0</v>
      </c>
    </row>
    <row r="30" spans="1:10" ht="350.25" customHeight="1" x14ac:dyDescent="0.35">
      <c r="B30" s="85" t="s">
        <v>58</v>
      </c>
      <c r="C30" s="85"/>
      <c r="D30" s="85"/>
      <c r="E30" s="85"/>
      <c r="J30" s="65"/>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K33"/>
  <sheetViews>
    <sheetView topLeftCell="A30" zoomScaleNormal="100" workbookViewId="0">
      <selection activeCell="B30" sqref="B30:E30"/>
    </sheetView>
  </sheetViews>
  <sheetFormatPr defaultColWidth="9.1796875" defaultRowHeight="14.5" x14ac:dyDescent="0.35"/>
  <cols>
    <col min="1" max="1" width="9" style="15" customWidth="1"/>
    <col min="2" max="2" width="25" style="15" customWidth="1"/>
    <col min="3" max="5" width="37.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39</v>
      </c>
      <c r="C3" s="86"/>
      <c r="D3" s="86"/>
      <c r="E3" s="86"/>
    </row>
    <row r="4" spans="1:5" x14ac:dyDescent="0.35">
      <c r="A4" s="12"/>
      <c r="B4" s="12"/>
      <c r="C4" s="17"/>
      <c r="D4" s="17"/>
      <c r="E4" s="12"/>
    </row>
    <row r="5" spans="1:5" x14ac:dyDescent="0.35">
      <c r="A5" s="12"/>
      <c r="B5" s="18" t="s">
        <v>8</v>
      </c>
      <c r="E5" s="20"/>
    </row>
    <row r="6" spans="1:5" ht="15" customHeight="1" x14ac:dyDescent="0.35">
      <c r="A6" s="21"/>
      <c r="B6" s="87" t="s">
        <v>2</v>
      </c>
      <c r="C6" s="87" t="s">
        <v>10</v>
      </c>
      <c r="D6" s="89" t="s">
        <v>51</v>
      </c>
      <c r="E6" s="87" t="s">
        <v>22</v>
      </c>
    </row>
    <row r="7" spans="1:5" x14ac:dyDescent="0.35">
      <c r="A7" s="22"/>
      <c r="B7" s="87"/>
      <c r="C7" s="87"/>
      <c r="D7" s="90"/>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11" x14ac:dyDescent="0.35">
      <c r="A17" s="22">
        <v>10</v>
      </c>
      <c r="B17" s="23"/>
      <c r="C17" s="23"/>
      <c r="D17" s="23"/>
      <c r="E17" s="24"/>
    </row>
    <row r="18" spans="1:11" x14ac:dyDescent="0.35">
      <c r="A18" s="22">
        <v>11</v>
      </c>
      <c r="B18" s="23"/>
      <c r="C18" s="23"/>
      <c r="D18" s="23"/>
      <c r="E18" s="24"/>
    </row>
    <row r="19" spans="1:11" x14ac:dyDescent="0.35">
      <c r="A19" s="22">
        <v>12</v>
      </c>
      <c r="B19" s="23"/>
      <c r="C19" s="23"/>
      <c r="D19" s="23"/>
      <c r="E19" s="24"/>
    </row>
    <row r="20" spans="1:11" x14ac:dyDescent="0.35">
      <c r="A20" s="22">
        <v>13</v>
      </c>
      <c r="B20" s="23"/>
      <c r="C20" s="23"/>
      <c r="D20" s="23"/>
      <c r="E20" s="24"/>
    </row>
    <row r="21" spans="1:11" x14ac:dyDescent="0.35">
      <c r="A21" s="22">
        <v>14</v>
      </c>
      <c r="B21" s="23"/>
      <c r="C21" s="23"/>
      <c r="D21" s="23"/>
      <c r="E21" s="24"/>
    </row>
    <row r="22" spans="1:11" x14ac:dyDescent="0.35">
      <c r="A22" s="22">
        <v>15</v>
      </c>
      <c r="B22" s="23"/>
      <c r="C22" s="23"/>
      <c r="D22" s="23"/>
      <c r="E22" s="24"/>
    </row>
    <row r="23" spans="1:11" x14ac:dyDescent="0.35">
      <c r="A23" s="22">
        <v>16</v>
      </c>
      <c r="B23" s="23"/>
      <c r="C23" s="23"/>
      <c r="D23" s="23"/>
      <c r="E23" s="24"/>
    </row>
    <row r="24" spans="1:11" x14ac:dyDescent="0.35">
      <c r="A24" s="22">
        <v>17</v>
      </c>
      <c r="B24" s="23"/>
      <c r="C24" s="23"/>
      <c r="D24" s="23"/>
      <c r="E24" s="24"/>
    </row>
    <row r="25" spans="1:11" x14ac:dyDescent="0.35">
      <c r="A25" s="22">
        <v>18</v>
      </c>
      <c r="B25" s="23"/>
      <c r="C25" s="23"/>
      <c r="D25" s="23"/>
      <c r="E25" s="24"/>
    </row>
    <row r="26" spans="1:11" x14ac:dyDescent="0.35">
      <c r="A26" s="22">
        <v>19</v>
      </c>
      <c r="B26" s="23"/>
      <c r="C26" s="23"/>
      <c r="D26" s="23"/>
      <c r="E26" s="24"/>
    </row>
    <row r="27" spans="1:11" x14ac:dyDescent="0.35">
      <c r="A27" s="22">
        <v>20</v>
      </c>
      <c r="B27" s="23"/>
      <c r="C27" s="23"/>
      <c r="D27" s="23"/>
      <c r="E27" s="24"/>
    </row>
    <row r="28" spans="1:11" x14ac:dyDescent="0.35">
      <c r="A28" s="22" t="s">
        <v>12</v>
      </c>
      <c r="B28" s="22"/>
      <c r="C28" s="25"/>
      <c r="D28" s="25"/>
      <c r="E28" s="26">
        <f>SUM(E8:E27)</f>
        <v>0</v>
      </c>
    </row>
    <row r="30" spans="1:11" ht="357.75" customHeight="1" x14ac:dyDescent="0.35">
      <c r="B30" s="85" t="s">
        <v>58</v>
      </c>
      <c r="C30" s="85"/>
      <c r="D30" s="85"/>
      <c r="E30" s="85"/>
      <c r="F30" s="66"/>
      <c r="K30" s="65"/>
    </row>
    <row r="32" spans="1:11" ht="33.75" customHeight="1" x14ac:dyDescent="0.35">
      <c r="B32" s="88" t="s">
        <v>21</v>
      </c>
      <c r="C32" s="88"/>
      <c r="D32" s="88"/>
      <c r="E32" s="88"/>
      <c r="F32" s="67"/>
    </row>
    <row r="33" spans="7:7" x14ac:dyDescent="0.35">
      <c r="G33" s="27"/>
    </row>
  </sheetData>
  <sheetProtection formatRows="0"/>
  <mergeCells count="7">
    <mergeCell ref="B30:E30"/>
    <mergeCell ref="B32:E32"/>
    <mergeCell ref="B3:E3"/>
    <mergeCell ref="B6:B7"/>
    <mergeCell ref="C6:C7"/>
    <mergeCell ref="E6:E7"/>
    <mergeCell ref="D6:D7"/>
  </mergeCells>
  <pageMargins left="0.31496062992125984" right="0.31496062992125984" top="0.74803149606299213" bottom="0.74803149606299213" header="0.31496062992125984" footer="0.31496062992125984"/>
  <pageSetup paperSize="9" scale="89" orientation="landscape"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topLeftCell="A22" zoomScaleNormal="100" workbookViewId="0">
      <selection activeCell="B30" sqref="B30:E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55</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93" customHeight="1" x14ac:dyDescent="0.35">
      <c r="B30" s="85" t="s">
        <v>45</v>
      </c>
      <c r="C30" s="85"/>
      <c r="D30" s="85"/>
      <c r="E30" s="85"/>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topLeftCell="A29" zoomScaleNormal="100" workbookViewId="0">
      <selection activeCell="B30" sqref="B30:E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41.25" customHeight="1" x14ac:dyDescent="0.35">
      <c r="A3" s="12"/>
      <c r="B3" s="86" t="s">
        <v>43</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249" customHeight="1" x14ac:dyDescent="0.35">
      <c r="B30" s="91" t="s">
        <v>46</v>
      </c>
      <c r="C30" s="91"/>
      <c r="D30" s="91"/>
      <c r="E30" s="91"/>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2"/>
  <sheetViews>
    <sheetView zoomScaleNormal="100" workbookViewId="0">
      <selection activeCell="T32" sqref="T32"/>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65.25" customHeight="1" x14ac:dyDescent="0.35">
      <c r="A3" s="12"/>
      <c r="B3" s="86" t="s">
        <v>40</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322.5" customHeight="1" x14ac:dyDescent="0.35">
      <c r="A30" s="27"/>
      <c r="B30" s="74" t="s">
        <v>47</v>
      </c>
      <c r="C30" s="74"/>
      <c r="D30" s="74"/>
      <c r="E30" s="74"/>
    </row>
    <row r="32" spans="1:5" ht="300.75" customHeight="1" x14ac:dyDescent="0.35"/>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K30" sqref="K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43.5" customHeight="1" x14ac:dyDescent="0.35">
      <c r="A3" s="12"/>
      <c r="B3" s="86" t="s">
        <v>48</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248.25" customHeight="1" x14ac:dyDescent="0.35">
      <c r="A30" s="27"/>
      <c r="B30" s="74" t="s">
        <v>49</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K30" sqref="K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43.5" customHeight="1" x14ac:dyDescent="0.35">
      <c r="A3" s="12"/>
      <c r="B3" s="86" t="s">
        <v>52</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244.5" customHeight="1" x14ac:dyDescent="0.35">
      <c r="A30" s="27"/>
      <c r="B30" s="74" t="s">
        <v>49</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A40AA496A3C08409B48B275A88A8176" ma:contentTypeVersion="" ma:contentTypeDescription="Creare un nuovo documento." ma:contentTypeScope="" ma:versionID="a71bb0c6b4510418d7feff9de168e2b7">
  <xsd:schema xmlns:xsd="http://www.w3.org/2001/XMLSchema" xmlns:xs="http://www.w3.org/2001/XMLSchema" xmlns:p="http://schemas.microsoft.com/office/2006/metadata/properties" xmlns:ns1="http://schemas.microsoft.com/sharepoint/v3" targetNamespace="http://schemas.microsoft.com/office/2006/metadata/properties" ma:root="true" ma:fieldsID="6d1096d788cdb336a5a92c14e1fc7a8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D69665-13C4-45AC-8665-A74C409EF3B6}">
  <ds:schemaRefs>
    <ds:schemaRef ds:uri="http://schemas.microsoft.com/sharepoint/v3/contenttype/forms"/>
  </ds:schemaRefs>
</ds:datastoreItem>
</file>

<file path=customXml/itemProps2.xml><?xml version="1.0" encoding="utf-8"?>
<ds:datastoreItem xmlns:ds="http://schemas.openxmlformats.org/officeDocument/2006/customXml" ds:itemID="{C5AF4F5D-20A4-4C41-8ECD-C109EF868FD0}">
  <ds:schemaRefs>
    <ds:schemaRef ds:uri="http://purl.org/dc/elements/1.1/"/>
    <ds:schemaRef ds:uri="http://schemas.microsoft.com/office/2006/documentManagement/types"/>
    <ds:schemaRef ds:uri="http://purl.org/dc/dcmitype/"/>
    <ds:schemaRef ds:uri="http://schemas.microsoft.com/sharepoint/v3"/>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D92104C-E51D-44A4-B69D-F96B6A95B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vt:i4>
      </vt:variant>
    </vt:vector>
  </HeadingPairs>
  <TitlesOfParts>
    <vt:vector size="11" baseType="lpstr">
      <vt:lpstr>zone assistite quadro riep.</vt:lpstr>
      <vt:lpstr>art. 10 attivi materiali</vt:lpstr>
      <vt:lpstr>art. 10 attivi immateriali </vt:lpstr>
      <vt:lpstr>art. 10 costi salariali</vt:lpstr>
      <vt:lpstr>art. 12 de minimis </vt:lpstr>
      <vt:lpstr>art. 13 efficienza energetica</vt:lpstr>
      <vt:lpstr>art. 14 cog. alto rendimento</vt:lpstr>
      <vt:lpstr>art. 15 a) o b) prod. en. rinn.</vt:lpstr>
      <vt:lpstr>art. 15 c) prod. en. rinn.</vt:lpstr>
      <vt:lpstr>art. 16 studi ambientali</vt:lpstr>
      <vt:lpstr>'zone assistite quadro riep.'!Area_stampa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Romanese Daria</dc:creator>
  <cp:lastModifiedBy>Romanese Daria</cp:lastModifiedBy>
  <cp:lastPrinted>2021-10-18T09:39:35Z</cp:lastPrinted>
  <dcterms:created xsi:type="dcterms:W3CDTF">2017-05-17T13:04:17Z</dcterms:created>
  <dcterms:modified xsi:type="dcterms:W3CDTF">2022-11-30T10:18:35Z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0x0101002A40AA496A3C08409B48B275A88A8176</vt:lpwstr>
  </property>
</Properties>
</file>