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TTIVITA PRODUTTIVE\LR_3_2015_art_6_Bando 2021\modulistica bando AI 2021\"/>
    </mc:Choice>
  </mc:AlternateContent>
  <bookViews>
    <workbookView xWindow="0" yWindow="0" windowWidth="28800" windowHeight="11730" tabRatio="941" activeTab="4"/>
  </bookViews>
  <sheets>
    <sheet name="zone non ass. quadro riep." sheetId="4" r:id="rId1"/>
    <sheet name="art. 11 attivi materiali" sheetId="2" r:id="rId2"/>
    <sheet name="art. 11 attivi immateriali " sheetId="6" r:id="rId3"/>
    <sheet name="art. 11 costi salariali" sheetId="7" r:id="rId4"/>
    <sheet name="art. 12 de minimis" sheetId="9" r:id="rId5"/>
    <sheet name="art. 13 efficienza energetica" sheetId="11" r:id="rId6"/>
    <sheet name="art. 14 cog. alto rendimento" sheetId="12" r:id="rId7"/>
    <sheet name="art. 15 a) o b) en. fonti rin." sheetId="15" r:id="rId8"/>
    <sheet name="art. 15 c) en. fonti rin. " sheetId="16" r:id="rId9"/>
    <sheet name="art. 16 studi ambientali" sheetId="13" r:id="rId10"/>
  </sheets>
  <calcPr calcId="162913"/>
</workbook>
</file>

<file path=xl/calcChain.xml><?xml version="1.0" encoding="utf-8"?>
<calcChain xmlns="http://schemas.openxmlformats.org/spreadsheetml/2006/main">
  <c r="E28" i="12" l="1"/>
  <c r="E28" i="16" l="1"/>
  <c r="C24" i="4" s="1"/>
  <c r="D24" i="4" s="1"/>
  <c r="E28" i="13" l="1"/>
  <c r="E28" i="11"/>
  <c r="E28" i="9"/>
  <c r="C16" i="4" s="1"/>
  <c r="D16" i="4" s="1"/>
  <c r="E28" i="15"/>
  <c r="C22" i="4" l="1"/>
  <c r="D22" i="4" s="1"/>
  <c r="C26" i="4"/>
  <c r="D26" i="4" s="1"/>
  <c r="C20" i="4"/>
  <c r="D20" i="4" s="1"/>
  <c r="C18" i="4" l="1"/>
  <c r="D18" i="4" s="1"/>
  <c r="D27" i="4" s="1"/>
  <c r="E28" i="2"/>
  <c r="C12" i="4" s="1"/>
  <c r="E28" i="7" l="1"/>
  <c r="C14" i="4" s="1"/>
  <c r="E28" i="6"/>
  <c r="C13" i="4" s="1"/>
  <c r="C29" i="4" l="1"/>
</calcChain>
</file>

<file path=xl/sharedStrings.xml><?xml version="1.0" encoding="utf-8"?>
<sst xmlns="http://schemas.openxmlformats.org/spreadsheetml/2006/main" count="112" uniqueCount="46">
  <si>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</si>
  <si>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</si>
  <si>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</si>
  <si>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</si>
  <si>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</si>
  <si>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</si>
  <si>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</si>
  <si>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</si>
  <si>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</si>
  <si>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</si>
  <si>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</si>
  <si>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</si>
  <si>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</si>
  <si>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</si>
  <si>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</si>
  <si>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art. 12 de minimis</t>
  </si>
  <si>
    <t>art. 13 investimenti in efficienza energetica</t>
  </si>
  <si>
    <t>art. 14 investimenti a favore della cogenerazione ad alto rendimento</t>
  </si>
  <si>
    <t>art. 16 studi ambientali</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</si>
  <si>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</si>
  <si>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</si>
  <si>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</si>
  <si>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importo progetto</t>
  </si>
  <si>
    <t>ALL. 2.c - QUADRO RIEPILOGATIVO DELLA SPESA RICHIESTA E DELLA SPESA  AMMISSIBILE</t>
  </si>
  <si>
    <r>
      <t xml:space="preserve">Realizzazione di nuovi insediamenti produttivi, ampliamenti o programmi di riconversione nelle </t>
    </r>
    <r>
      <rPr>
        <b/>
        <sz val="10"/>
        <rFont val="DecimaWE Rg"/>
      </rPr>
      <t xml:space="preserve">zone diverse da quelle assistite a finalità regionale 
</t>
    </r>
    <r>
      <rPr>
        <b/>
        <sz val="10"/>
        <color rgb="FFFF0000"/>
        <rFont val="DecimaWE Rg"/>
      </rPr>
      <t xml:space="preserve"> Investimenti Grandi Imprese</t>
    </r>
  </si>
  <si>
    <t>art. 11 attivi materiali (in de minimis)</t>
  </si>
  <si>
    <t>art. 11 attivi immateriali (in de minimis)</t>
  </si>
  <si>
    <t>art. 11 costi salariali (in de minimis)</t>
  </si>
  <si>
    <t>intensità di aiuto</t>
  </si>
  <si>
    <t>art. 11 ATTIVI IMMATERIALI (diritti di brevetto, licenze, know-how, o altre forme di proprietà intelettuale) - (in de minimis)</t>
  </si>
  <si>
    <t>art. 12 DE MINIMIS (servizi di consulenza esterna, pubblicità ed attività promozionali, certificazione della spesa, affitto di immobili)</t>
  </si>
  <si>
    <t xml:space="preserve">Art. 12
(Spese ammissibili in regime &lt;&lt;de minimis&gt;&gt;)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</si>
  <si>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 xml:space="preserve">Art. 13
(Spese ammissibili per investimenti in efficienza energetica)
1. Per le iniziative di cui all’articolo 8, comma 3, lettera a), sono ammissibili a contributo, ai sensi dell’articolo 38 del GBER, le spese per:
a) interventi finalizzati all’introduzione, nei tradizionali cicli di lavorazione e/o di erogazione di servizi, di innovazioni di processo o di prodotto, ovvero tecnologie, attrezzature o interventi su impianti tecnologici in grado di contribuire al contenimento dei consumi energetici derivanti dall’uso di combustibili fossili; tali spese comprendono l’installazione di nuove linee di produzione ad alta efficienza energetica;
b) razionalizzazione, efficentamento o sostituzione dei sistemi di alimentazione elettrica ed illuminazione, impiegati nei cicli di produzione funzionali alla riduzione dei consumi energetici;
c) installazione di impianti ed attrezzature funzionali al contenimento dei consumi energetici nei cicli di lavorazione o di erogazione dei servizi;
d) installazione, per la sola finalità di autoconsumo, di impianti per la produzione e la distribuzione dell’energia termica ed elettrica all’interno dell’unità produttiva, ovvero per il recupero del calore di processo da forni o impianti che producono calore o che prevedono il riutilizzo di altre forme di energia recuperabile in processi ed impianti che utilizzano fonti fossili;
e) (ABROGATA).
2. I contributi per gli investimenti di cui al comma 1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efficienza energetica.
</t>
  </si>
  <si>
    <t xml:space="preserve">Art. 14
(Spese ammissibili per investimenti a favore della cogenerazione ad alto rendimento)
1. Per le iniziative di cui all’articolo 8, comma 3, lettera b) a favore della cogenerazione ad alto rendimento sono ammissibili a contributo, ai sensi dell’articolo 40 regolamento (UE) 651/2014, i soli programmi finalizzati ad auto-consumare l’energia prodotta secondo quanto stabilito in materia dalla legislazione nazionale in vigore.
2. Sono ammissibili a contributo le spese per:
a) la progettazione tecnica dell’intervento comprensiva degli eventuali studi di supporto (correlati con l’intervento, i progetti agli stadi preliminare, definitivo ed esecutivo) nei limiti del 5 per cento dei costi ritenuti ammissibili per l’intero intervento;
b) le apparecchiature comprensive delle forniture di materiali e dei componenti previsti per la realizzazione dell’intervento;
c) le infrastrutture impiantistiche per il supporto degli impianti e degli apparecchi, le linee di adduzione dell’acqua, dell’energia elettrica e del gas (comprese le spese derivanti dall’allacciamento alle reti), o del combustibile (sia da fonte rinnovabile che da fonte tradizionale) necessari per il funzionamento dell’impianto oggetto dell’intervento;
d) i costi di montaggio, installazione e assemblaggio degli impianti e delle relative strutture di sostegno, comprensivi delle opere murarie legate esclusivamente alla loro realizzazione e al collegamento alle reti aziendali;
e) l’avviamento ed il collaudo dell’intervento ai fini dell’esercizio dell’impianto e della sua messa a regime;
f) i sistemi di misura e monitoraggio dei vari parametri di funzionamento dell’impianto.
3. I contributi per gli investimenti di cui al comma 1,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4.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5. Le condizioni di ammissibilità di cui al comma 3 devono essere attestate con perizia asseverata dallo studio ambientale di cui all’articolo 8, comma 4.
6. Sono esclusi i costi di autorizzazione, tasse e corrispettivi da pagare all’allacciamento alle reti nonché i costi di esercizio a valle dell’avviamento dell’impianto quali i costi del personale, i combustibili e l’ordinaria manutenzione ordinaria.
</t>
  </si>
  <si>
    <t>art. 15, comma 2, lett. a) o b)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</si>
  <si>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2 bis. Sono ammissibili a contributo le spese, ad esclusivo asservimento dell’intervento di cui al presente articolo, relative:
a) alla fornitura dei materiali e dei componenti;
b) all’installazione e posa in opera degli impianti e dei componenti;
c) alle opere murarie, di esclusivo asservimento di impianti e componenti, nel limite massimo del 20 per cento dei costi ritenuti ammissibili per l’intervento di cui al presente articolo;
d) alle spese tecniche quali le spese per la progettazione, la direzione lavori, il collaudo, la certificazione, nel limite massimo del 10 per cento dei costi ritenuti ammissibili per l’intervento di cui al presente articolo.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</si>
  <si>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art. 15, comma 2 lett. c)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</si>
  <si>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Art.16
(Spese ammissibili per studi ambientali)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</si>
  <si>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descrizione del metodo/parametro di calcolo utilizzato per la quantificazione del costo</t>
  </si>
  <si>
    <t>art. 11 ATTIVI MATERIALI (acquisto di terreni, immobili, impianti, macchinari e attrezzature nuovi di fabbrica, opere edili) - (in de minimis)</t>
  </si>
  <si>
    <t>art. 11 COSTI SALARIALI (costi salariali stimati, relativi ai posti di lavoro creati per effetto dell’investimento iniziale, ammesso a contributo ai sensi dell’articolo 8 del Regolamento, calcolati su un periodo di due anni) - (in de minimis)</t>
  </si>
  <si>
    <t>Questo documento è parte integrante</t>
  </si>
  <si>
    <t>della domanda sottoscritta digitalmente</t>
  </si>
  <si>
    <t>art. 15 investimenti volti a promuovere la produzione di energia da fonti rinnovabili, comma 2, lettere a) o b)</t>
  </si>
  <si>
    <t>art. 15 investimenti volti a promuovere la produzione di energia da fonti rinnovabili, comma 2, lettere c)</t>
  </si>
  <si>
    <t xml:space="preserve">Art. 11
(Spese ammissibili e condizioni di ammissibilità in zone diverse da quelle assistite a finalità regionale)
1. Negli agglomerati industriali ricadenti nei Comuni non compresi nell’Allegato 4 al presente regolamento, sono ammissibili, ai sensi dell’articolo 17 del GBER, come richiamate all’Allegato 6,13 le spese strettamente legate alla realizzazione del programma di investimento, sostenute dai soggetti di cui all’articolo 7, comma 1, lettera a) e comma 1bis, dal giorno successivo alla data di presentazione della domanda, e relative ai seguenti costi:
a) costi per gli investimenti in attivi materiali, consistenti nell’acquisto di terreni, immobili, impianti, macchinari e attrezzature nuovi di fabbrica;
b) costi per gli investimenti in attivi immateriali, che consistono in diritti di brevetto, licenze, know-how o altre forme di proprietà intellettuale;
c) costi salariali stimati relativi ai posti di lavoro creati per effetto dell’investimento di cui all’articolo 8, calcolati su un periodo di due anni;
c bis) costi per la realizzazione di opere edili.
2. Gli investimenti di cui al presente articolo,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1) lo stabilimento è stato chiuso o sarebbe stato chiuso se non fosse stato acquistato gli attivi vengono acquistati da terzi che non hanno relazioni con l'acquirente,
2) l'operazione avviene a condizioni di mercato.
3.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
4. Ai sensi dell’articolo 17, paragrafo 4, del GBER,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5. I costi salariali, di cui al comma 1 lettera c), sono ammissibili alle seguenti condizioni:
a) l’investimento determina un incremento netto del numero dei dipendenti impiegati nello stabilimento rispetto alla media dei 12 mesi precedenti;
b) i posti di lavoro sono creati entro tre anni dalla conclusione dell’investimento;
c) i posti di lavoro creati sono mantenuti per un periodo minimo di tre anni a partire dalla data di assunzione.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</si>
</sst>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410]\ * #,##0.00_-;\-[$€-410]\ * #,##0.00_-;_-[$€-410]\ * &quot;-&quot;??_-;_-@_-"/>
  </numFmts>
  <fonts count="40"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b/>
      <sz val="10"/>
      <color rgb="FFFF0000"/>
      <name val="DecimaWE Rg"/>
    </font>
    <font>
      <sz val="6"/>
      <color theme="1"/>
      <name val="DecimaWE Rg"/>
    </font>
    <font>
      <i/>
      <sz val="10"/>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79">
    <xf numFmtId="0" fontId="0" fillId="0" borderId="0" xfId="0"/>
    <xf numFmtId="0" fontId="2" fillId="0" borderId="0" xfId="1" applyFont="1" applyAlignment="1">
      <alignment vertical="center"/>
    </xf>
    <xf numFmtId="0" fontId="4" fillId="0" borderId="0" xfId="1" applyFont="1" applyAlignment="1">
      <alignment vertical="center"/>
    </xf>
    <xf numFmtId="0" fontId="3" fillId="0" borderId="0" xfId="1" applyFont="1" applyFill="1" applyAlignment="1">
      <alignment horizontal="left" vertical="center"/>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6"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6"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30" fillId="0" borderId="0" xfId="1" applyFont="1" applyAlignment="1">
      <alignment vertical="center"/>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3" fillId="24" borderId="10" xfId="1" applyFont="1" applyFill="1" applyBorder="1" applyAlignment="1">
      <alignment horizontal="center" vertical="center"/>
    </xf>
    <xf numFmtId="0" fontId="30" fillId="0" borderId="10" xfId="1" applyFont="1" applyBorder="1" applyAlignment="1" applyProtection="1">
      <alignment horizontal="right" vertical="center"/>
      <protection locked="0"/>
    </xf>
    <xf numFmtId="9" fontId="35" fillId="27" borderId="10" xfId="0"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horizontal="right" vertical="center"/>
      <protection locked="0"/>
    </xf>
    <xf numFmtId="9" fontId="33" fillId="27" borderId="10" xfId="1"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vertical="center"/>
      <protection locked="0"/>
    </xf>
    <xf numFmtId="0" fontId="32" fillId="25" borderId="10" xfId="1" applyFont="1" applyFill="1" applyBorder="1" applyAlignment="1">
      <alignment horizontal="left" vertical="center"/>
    </xf>
    <xf numFmtId="164" fontId="32" fillId="25" borderId="10" xfId="31" applyNumberFormat="1" applyFont="1" applyFill="1" applyBorder="1" applyAlignment="1">
      <alignment vertical="center"/>
    </xf>
    <xf numFmtId="0" fontId="38" fillId="0" borderId="0" xfId="0" applyFont="1" applyAlignment="1"/>
    <xf numFmtId="0" fontId="39" fillId="0" borderId="0" xfId="1" applyFont="1" applyAlignment="1">
      <alignment horizontal="right" vertical="center"/>
    </xf>
    <xf numFmtId="0" fontId="39" fillId="0" borderId="0" xfId="1" applyFont="1"/>
    <xf numFmtId="0" fontId="26" fillId="28" borderId="11"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0" xfId="1" applyFont="1" applyFill="1" applyBorder="1" applyAlignment="1" applyProtection="1">
      <alignment horizontal="left" vertical="center" wrapText="1"/>
      <protection locked="0"/>
    </xf>
    <xf numFmtId="0" fontId="24" fillId="0" borderId="0" xfId="1" applyFont="1" applyAlignment="1">
      <alignment horizontal="center" vertical="center" wrapText="1"/>
    </xf>
    <xf numFmtId="0" fontId="24" fillId="0" borderId="0" xfId="1" applyFont="1" applyAlignment="1">
      <alignment horizontal="center" vertical="center"/>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38" fillId="0" borderId="0" xfId="0" applyFont="1" applyAlignment="1">
      <alignment horizontal="left" wrapText="1"/>
    </xf>
    <xf numFmtId="0" fontId="38" fillId="0" borderId="0" xfId="0" applyFont="1" applyAlignment="1">
      <alignment horizontal="left"/>
    </xf>
    <xf numFmtId="0" fontId="38" fillId="0" borderId="0" xfId="0" applyFont="1" applyAlignment="1">
      <alignment horizontal="left" vertical="center" wrapText="1"/>
    </xf>
    <xf numFmtId="0" fontId="29" fillId="26" borderId="14" xfId="1" applyFont="1" applyFill="1" applyBorder="1" applyAlignment="1" applyProtection="1">
      <alignment horizontal="center" vertical="center" wrapText="1"/>
    </xf>
    <xf numFmtId="0" fontId="29" fillId="26" borderId="15" xfId="1" applyFont="1" applyFill="1" applyBorder="1" applyAlignment="1" applyProtection="1">
      <alignment horizontal="center"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D41"/>
  <sheetViews>
    <sheetView zoomScaleNormal="100" workbookViewId="0">
      <selection activeCell="N7" sqref="N7"/>
    </sheetView>
  </sheetViews>
  <sheetFormatPr defaultRowHeight="15" x14ac:dyDescent="0.25"/>
  <cols>
    <col min="1" max="1" width="4.7109375" customWidth="1"/>
    <col min="2" max="2" width="65.5703125" style="12" customWidth="1"/>
    <col min="3" max="3" width="25.140625" style="12" customWidth="1"/>
    <col min="4" max="4" width="27.140625" style="12" customWidth="1"/>
  </cols>
  <sheetData>
    <row r="1" spans="1:4" ht="21.75" customHeight="1" x14ac:dyDescent="0.35">
      <c r="A1" s="5"/>
      <c r="B1" s="67" t="s">
        <v>23</v>
      </c>
      <c r="C1" s="67"/>
      <c r="D1" s="67"/>
    </row>
    <row r="2" spans="1:4" ht="33" customHeight="1" x14ac:dyDescent="0.25">
      <c r="A2" s="5"/>
      <c r="B2" s="69" t="s">
        <v>24</v>
      </c>
      <c r="C2" s="70"/>
      <c r="D2" s="70"/>
    </row>
    <row r="3" spans="1:4" ht="21" x14ac:dyDescent="0.35">
      <c r="A3" s="6"/>
      <c r="B3" s="25" t="s">
        <v>0</v>
      </c>
      <c r="C3" s="26"/>
      <c r="D3" s="27"/>
    </row>
    <row r="4" spans="1:4" ht="15" customHeight="1" x14ac:dyDescent="0.25">
      <c r="A4" s="4"/>
      <c r="B4" s="64"/>
      <c r="C4" s="65"/>
      <c r="D4" s="66"/>
    </row>
    <row r="5" spans="1:4" ht="22.5" x14ac:dyDescent="0.25">
      <c r="A5" s="4"/>
      <c r="B5" s="25" t="s">
        <v>4</v>
      </c>
      <c r="C5" s="37"/>
      <c r="D5" s="37"/>
    </row>
    <row r="6" spans="1:4" ht="15.75" customHeight="1" x14ac:dyDescent="0.25">
      <c r="A6" s="4"/>
      <c r="B6" s="64"/>
      <c r="C6" s="65"/>
      <c r="D6" s="66"/>
    </row>
    <row r="7" spans="1:4" ht="21" x14ac:dyDescent="0.35">
      <c r="A7" s="6"/>
      <c r="B7" s="25" t="s">
        <v>5</v>
      </c>
      <c r="C7" s="26"/>
      <c r="D7" s="27"/>
    </row>
    <row r="8" spans="1:4" ht="15.75" customHeight="1" x14ac:dyDescent="0.25">
      <c r="A8" s="4"/>
      <c r="B8" s="68"/>
      <c r="C8" s="68"/>
      <c r="D8" s="68"/>
    </row>
    <row r="9" spans="1:4" x14ac:dyDescent="0.25">
      <c r="A9" s="1"/>
      <c r="B9" s="9"/>
      <c r="C9" s="28"/>
      <c r="D9" s="9"/>
    </row>
    <row r="10" spans="1:4" ht="18" customHeight="1" x14ac:dyDescent="0.25">
      <c r="A10" s="8" t="s">
        <v>1</v>
      </c>
      <c r="B10" s="29" t="s">
        <v>2</v>
      </c>
      <c r="C10" s="42" t="s">
        <v>22</v>
      </c>
      <c r="D10" s="53" t="s">
        <v>28</v>
      </c>
    </row>
    <row r="11" spans="1:4" x14ac:dyDescent="0.25">
      <c r="A11" s="8"/>
      <c r="B11" s="43"/>
      <c r="C11" s="30"/>
      <c r="D11" s="55"/>
    </row>
    <row r="12" spans="1:4" x14ac:dyDescent="0.25">
      <c r="A12" s="8"/>
      <c r="B12" s="59" t="s">
        <v>25</v>
      </c>
      <c r="C12" s="48">
        <f>'art. 11 attivi materiali'!E28</f>
        <v>0</v>
      </c>
      <c r="D12" s="56"/>
    </row>
    <row r="13" spans="1:4" x14ac:dyDescent="0.25">
      <c r="A13" s="7"/>
      <c r="B13" s="60" t="s">
        <v>26</v>
      </c>
      <c r="C13" s="49">
        <f>'art. 11 attivi immateriali '!E28</f>
        <v>0</v>
      </c>
      <c r="D13" s="56"/>
    </row>
    <row r="14" spans="1:4" x14ac:dyDescent="0.25">
      <c r="A14" s="7"/>
      <c r="B14" s="59" t="s">
        <v>27</v>
      </c>
      <c r="C14" s="50">
        <f>'art. 11 costi salariali'!E28</f>
        <v>0</v>
      </c>
      <c r="D14" s="56"/>
    </row>
    <row r="15" spans="1:4" x14ac:dyDescent="0.25">
      <c r="A15" s="7"/>
      <c r="B15" s="44"/>
      <c r="C15" s="51"/>
      <c r="D15" s="57">
        <v>0.7</v>
      </c>
    </row>
    <row r="16" spans="1:4" ht="15.75" customHeight="1" x14ac:dyDescent="0.25">
      <c r="A16" s="7"/>
      <c r="B16" s="38" t="s">
        <v>15</v>
      </c>
      <c r="C16" s="41">
        <f>'art. 12 de minimis'!E28</f>
        <v>0</v>
      </c>
      <c r="D16" s="58">
        <f>C16*0.7</f>
        <v>0</v>
      </c>
    </row>
    <row r="17" spans="1:4" ht="12.75" customHeight="1" x14ac:dyDescent="0.25">
      <c r="A17" s="7"/>
      <c r="B17" s="39"/>
      <c r="C17" s="40"/>
      <c r="D17" s="55">
        <v>0.3</v>
      </c>
    </row>
    <row r="18" spans="1:4" ht="15.75" customHeight="1" x14ac:dyDescent="0.25">
      <c r="A18" s="7"/>
      <c r="B18" s="38" t="s">
        <v>16</v>
      </c>
      <c r="C18" s="41">
        <f>'art. 13 efficienza energetica'!E28</f>
        <v>0</v>
      </c>
      <c r="D18" s="58">
        <f>C18*0.3</f>
        <v>0</v>
      </c>
    </row>
    <row r="19" spans="1:4" ht="15.75" customHeight="1" x14ac:dyDescent="0.25">
      <c r="A19" s="7"/>
      <c r="B19" s="39"/>
      <c r="C19" s="40"/>
      <c r="D19" s="55">
        <v>0.45</v>
      </c>
    </row>
    <row r="20" spans="1:4" ht="15.75" customHeight="1" x14ac:dyDescent="0.25">
      <c r="A20" s="7"/>
      <c r="B20" s="38" t="s">
        <v>17</v>
      </c>
      <c r="C20" s="41">
        <f>'art. 14 cog. alto rendimento'!E28</f>
        <v>0</v>
      </c>
      <c r="D20" s="58">
        <f>C20*0.45</f>
        <v>0</v>
      </c>
    </row>
    <row r="21" spans="1:4" ht="15.75" customHeight="1" x14ac:dyDescent="0.25">
      <c r="A21" s="7"/>
      <c r="B21" s="39"/>
      <c r="C21" s="45"/>
      <c r="D21" s="55">
        <v>0.45</v>
      </c>
    </row>
    <row r="22" spans="1:4" ht="19.5" customHeight="1" x14ac:dyDescent="0.25">
      <c r="A22" s="7"/>
      <c r="B22" s="38" t="s">
        <v>43</v>
      </c>
      <c r="C22" s="41">
        <f>'art. 15 a) o b) en. fonti rin.'!E28</f>
        <v>0</v>
      </c>
      <c r="D22" s="58">
        <f>C22*0.45</f>
        <v>0</v>
      </c>
    </row>
    <row r="23" spans="1:4" ht="15.75" customHeight="1" x14ac:dyDescent="0.25">
      <c r="A23" s="7"/>
      <c r="B23" s="39"/>
      <c r="C23" s="45"/>
      <c r="D23" s="55">
        <v>0.3</v>
      </c>
    </row>
    <row r="24" spans="1:4" ht="19.5" customHeight="1" x14ac:dyDescent="0.25">
      <c r="A24" s="7"/>
      <c r="B24" s="38" t="s">
        <v>44</v>
      </c>
      <c r="C24" s="41">
        <f>'art. 15 c) en. fonti rin. '!E28</f>
        <v>0</v>
      </c>
      <c r="D24" s="58">
        <f>C24*0.3</f>
        <v>0</v>
      </c>
    </row>
    <row r="25" spans="1:4" ht="15.75" customHeight="1" x14ac:dyDescent="0.25">
      <c r="A25" s="7"/>
      <c r="B25" s="39"/>
      <c r="C25" s="40"/>
      <c r="D25" s="55">
        <v>0.5</v>
      </c>
    </row>
    <row r="26" spans="1:4" ht="15.75" customHeight="1" x14ac:dyDescent="0.25">
      <c r="A26" s="7"/>
      <c r="B26" s="38" t="s">
        <v>18</v>
      </c>
      <c r="C26" s="41">
        <f>'art. 16 studi ambientali'!E28</f>
        <v>0</v>
      </c>
      <c r="D26" s="58">
        <f>C26*0.5</f>
        <v>0</v>
      </c>
    </row>
    <row r="27" spans="1:4" ht="19.5" customHeight="1" x14ac:dyDescent="0.25">
      <c r="A27" s="7"/>
      <c r="B27" s="33"/>
      <c r="C27" s="31"/>
      <c r="D27" s="52">
        <f>D12+D13+D14+D16+D18+D20+D22+D24+D26</f>
        <v>0</v>
      </c>
    </row>
    <row r="28" spans="1:4" ht="15.75" customHeight="1" x14ac:dyDescent="0.25">
      <c r="A28" s="7"/>
      <c r="B28" s="35"/>
      <c r="C28" s="36"/>
      <c r="D28" s="47"/>
    </row>
    <row r="29" spans="1:4" x14ac:dyDescent="0.25">
      <c r="A29" s="2"/>
      <c r="B29" s="31" t="s">
        <v>3</v>
      </c>
      <c r="C29" s="46">
        <f>C12+C13+C14+C16+C18+C20+C22+C24+C26</f>
        <v>0</v>
      </c>
      <c r="D29" s="32"/>
    </row>
    <row r="30" spans="1:4" x14ac:dyDescent="0.25">
      <c r="A30" s="7"/>
      <c r="D30" s="33"/>
    </row>
    <row r="31" spans="1:4" x14ac:dyDescent="0.25">
      <c r="A31" s="7"/>
      <c r="B31" s="34"/>
      <c r="D31" s="62" t="s">
        <v>41</v>
      </c>
    </row>
    <row r="32" spans="1:4" x14ac:dyDescent="0.25">
      <c r="A32" s="3"/>
      <c r="B32" s="9"/>
      <c r="D32" s="63" t="s">
        <v>42</v>
      </c>
    </row>
    <row r="33" spans="1:3" x14ac:dyDescent="0.25">
      <c r="A33" s="3"/>
      <c r="B33" s="9"/>
      <c r="C33" s="9"/>
    </row>
    <row r="34" spans="1:3" x14ac:dyDescent="0.25">
      <c r="A34" s="3"/>
    </row>
    <row r="35" spans="1:3" x14ac:dyDescent="0.25">
      <c r="A35" s="3"/>
      <c r="C35" s="24"/>
    </row>
    <row r="36" spans="1:3" x14ac:dyDescent="0.25">
      <c r="A36" s="3"/>
    </row>
    <row r="37" spans="1:3" x14ac:dyDescent="0.25">
      <c r="A37" s="3"/>
    </row>
    <row r="38" spans="1:3" x14ac:dyDescent="0.25">
      <c r="A38" s="3"/>
    </row>
    <row r="41" spans="1:3" x14ac:dyDescent="0.25">
      <c r="A41" s="3"/>
    </row>
  </sheetData>
  <sheetProtection formatRows="0"/>
  <mergeCells count="5">
    <mergeCell ref="B4:D4"/>
    <mergeCell ref="B1:D1"/>
    <mergeCell ref="B8:D8"/>
    <mergeCell ref="B2:D2"/>
    <mergeCell ref="B6:D6"/>
  </mergeCells>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J27" sqref="J27"/>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20</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120.75" customHeight="1" x14ac:dyDescent="0.25">
      <c r="A30" s="24"/>
      <c r="B30" s="72" t="s">
        <v>37</v>
      </c>
      <c r="C30" s="72"/>
      <c r="D30" s="72"/>
      <c r="E30" s="72"/>
    </row>
    <row r="33" ht="16.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4"/>
  <sheetViews>
    <sheetView topLeftCell="A24" zoomScale="170" zoomScaleNormal="170" workbookViewId="0">
      <selection activeCell="B30" sqref="B30:E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39</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23.5" customHeight="1" x14ac:dyDescent="0.25">
      <c r="B30" s="74" t="s">
        <v>45</v>
      </c>
      <c r="C30" s="75"/>
      <c r="D30" s="75"/>
      <c r="E30" s="75"/>
    </row>
    <row r="33" spans="1:5" ht="16.5" customHeight="1" x14ac:dyDescent="0.25"/>
    <row r="34" spans="1:5" ht="17.25" customHeight="1" x14ac:dyDescent="0.25">
      <c r="A34" s="24"/>
      <c r="B34" s="72"/>
      <c r="C34" s="72"/>
      <c r="D34" s="72"/>
      <c r="E34" s="72"/>
    </row>
  </sheetData>
  <sheetProtection formatRows="0"/>
  <mergeCells count="7">
    <mergeCell ref="B3:E3"/>
    <mergeCell ref="B34:E34"/>
    <mergeCell ref="D6:D7"/>
    <mergeCell ref="E6:E7"/>
    <mergeCell ref="C6:C7"/>
    <mergeCell ref="B6:B7"/>
    <mergeCell ref="B30:E30"/>
  </mergeCells>
  <pageMargins left="0.7" right="0.7" top="0.75" bottom="0.75" header="0.3" footer="0.3"/>
  <pageSetup paperSize="9"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0"/>
  <sheetViews>
    <sheetView topLeftCell="A12" zoomScaleNormal="100" workbookViewId="0">
      <selection activeCell="B30" sqref="B30:E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29</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23.5" customHeight="1" x14ac:dyDescent="0.25">
      <c r="B30" s="74" t="s">
        <v>45</v>
      </c>
      <c r="C30" s="75"/>
      <c r="D30" s="75"/>
      <c r="E30" s="75"/>
    </row>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32"/>
  <sheetViews>
    <sheetView topLeftCell="A12" zoomScaleNormal="100" workbookViewId="0">
      <selection activeCell="B30" sqref="B30:E30"/>
    </sheetView>
  </sheetViews>
  <sheetFormatPr defaultRowHeight="15" x14ac:dyDescent="0.25"/>
  <cols>
    <col min="1" max="1" width="9" style="12" customWidth="1"/>
    <col min="2" max="2" width="25" style="12" customWidth="1"/>
    <col min="3" max="3" width="37.5703125" style="12" customWidth="1"/>
    <col min="4" max="5" width="37.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40</v>
      </c>
      <c r="C3" s="71"/>
      <c r="D3" s="71"/>
      <c r="E3" s="71"/>
    </row>
    <row r="4" spans="1:5" x14ac:dyDescent="0.25">
      <c r="A4" s="9"/>
      <c r="B4" s="9"/>
      <c r="C4" s="14"/>
      <c r="D4" s="14"/>
      <c r="E4" s="9"/>
    </row>
    <row r="5" spans="1:5" x14ac:dyDescent="0.25">
      <c r="A5" s="9"/>
      <c r="B5" s="15" t="s">
        <v>8</v>
      </c>
      <c r="E5" s="17"/>
    </row>
    <row r="6" spans="1:5" ht="15" customHeight="1" x14ac:dyDescent="0.25">
      <c r="A6" s="18"/>
      <c r="B6" s="73" t="s">
        <v>2</v>
      </c>
      <c r="C6" s="73" t="s">
        <v>10</v>
      </c>
      <c r="D6" s="77" t="s">
        <v>38</v>
      </c>
      <c r="E6" s="73" t="s">
        <v>14</v>
      </c>
    </row>
    <row r="7" spans="1:5" x14ac:dyDescent="0.25">
      <c r="A7" s="19"/>
      <c r="B7" s="73"/>
      <c r="C7" s="73"/>
      <c r="D7" s="78"/>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7" x14ac:dyDescent="0.25">
      <c r="A17" s="19">
        <v>10</v>
      </c>
      <c r="B17" s="54"/>
      <c r="C17" s="20"/>
      <c r="D17" s="20"/>
      <c r="E17" s="21"/>
    </row>
    <row r="18" spans="1:7" x14ac:dyDescent="0.25">
      <c r="A18" s="19">
        <v>11</v>
      </c>
      <c r="B18" s="54"/>
      <c r="C18" s="20"/>
      <c r="D18" s="20"/>
      <c r="E18" s="21"/>
    </row>
    <row r="19" spans="1:7" x14ac:dyDescent="0.25">
      <c r="A19" s="19">
        <v>12</v>
      </c>
      <c r="B19" s="54"/>
      <c r="C19" s="20"/>
      <c r="D19" s="20"/>
      <c r="E19" s="21"/>
    </row>
    <row r="20" spans="1:7" x14ac:dyDescent="0.25">
      <c r="A20" s="19">
        <v>13</v>
      </c>
      <c r="B20" s="54"/>
      <c r="C20" s="20"/>
      <c r="D20" s="20"/>
      <c r="E20" s="21"/>
    </row>
    <row r="21" spans="1:7" x14ac:dyDescent="0.25">
      <c r="A21" s="19">
        <v>14</v>
      </c>
      <c r="B21" s="54"/>
      <c r="C21" s="20"/>
      <c r="D21" s="20"/>
      <c r="E21" s="21"/>
    </row>
    <row r="22" spans="1:7" x14ac:dyDescent="0.25">
      <c r="A22" s="19">
        <v>15</v>
      </c>
      <c r="B22" s="54"/>
      <c r="C22" s="20"/>
      <c r="D22" s="20"/>
      <c r="E22" s="21"/>
    </row>
    <row r="23" spans="1:7" x14ac:dyDescent="0.25">
      <c r="A23" s="19">
        <v>16</v>
      </c>
      <c r="B23" s="54"/>
      <c r="C23" s="20"/>
      <c r="D23" s="20"/>
      <c r="E23" s="21"/>
    </row>
    <row r="24" spans="1:7" x14ac:dyDescent="0.25">
      <c r="A24" s="19">
        <v>17</v>
      </c>
      <c r="B24" s="54"/>
      <c r="C24" s="20"/>
      <c r="D24" s="20"/>
      <c r="E24" s="21"/>
    </row>
    <row r="25" spans="1:7" x14ac:dyDescent="0.25">
      <c r="A25" s="19">
        <v>18</v>
      </c>
      <c r="B25" s="54"/>
      <c r="C25" s="20"/>
      <c r="D25" s="20"/>
      <c r="E25" s="21"/>
    </row>
    <row r="26" spans="1:7" x14ac:dyDescent="0.25">
      <c r="A26" s="19">
        <v>19</v>
      </c>
      <c r="B26" s="54"/>
      <c r="C26" s="20"/>
      <c r="D26" s="20"/>
      <c r="E26" s="21"/>
    </row>
    <row r="27" spans="1:7" x14ac:dyDescent="0.25">
      <c r="A27" s="19">
        <v>20</v>
      </c>
      <c r="B27" s="54"/>
      <c r="C27" s="20"/>
      <c r="D27" s="20"/>
      <c r="E27" s="21"/>
    </row>
    <row r="28" spans="1:7" x14ac:dyDescent="0.25">
      <c r="A28" s="19" t="s">
        <v>12</v>
      </c>
      <c r="B28" s="19"/>
      <c r="C28" s="22"/>
      <c r="D28" s="22"/>
      <c r="E28" s="23">
        <f>SUM(E8:E27)</f>
        <v>0</v>
      </c>
    </row>
    <row r="30" spans="1:7" ht="223.5" customHeight="1" x14ac:dyDescent="0.25">
      <c r="B30" s="74" t="s">
        <v>45</v>
      </c>
      <c r="C30" s="75"/>
      <c r="D30" s="75"/>
      <c r="E30" s="75"/>
      <c r="F30" s="61"/>
    </row>
    <row r="31" spans="1:7" ht="33.75" customHeight="1" x14ac:dyDescent="0.25">
      <c r="B31" s="76" t="s">
        <v>13</v>
      </c>
      <c r="C31" s="76"/>
      <c r="D31" s="76"/>
      <c r="E31" s="76"/>
    </row>
    <row r="32" spans="1:7" x14ac:dyDescent="0.25">
      <c r="G32" s="24"/>
    </row>
  </sheetData>
  <sheetProtection formatRows="0"/>
  <mergeCells count="7">
    <mergeCell ref="B31:E31"/>
    <mergeCell ref="B3:E3"/>
    <mergeCell ref="B6:B7"/>
    <mergeCell ref="C6:C7"/>
    <mergeCell ref="E6:E7"/>
    <mergeCell ref="B30:E30"/>
    <mergeCell ref="D6:D7"/>
  </mergeCells>
  <pageMargins left="0.7" right="0.7" top="0.75" bottom="0.75" header="0.3" footer="0.3"/>
  <pageSetup paperSize="9" scale="85"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tabSelected="1" zoomScaleNormal="100" workbookViewId="0">
      <selection activeCell="I34" sqref="I34"/>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27.75" customHeight="1" x14ac:dyDescent="0.25">
      <c r="A3" s="9"/>
      <c r="B3" s="71" t="s">
        <v>30</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84" customHeight="1" x14ac:dyDescent="0.25">
      <c r="B30" s="74" t="s">
        <v>31</v>
      </c>
      <c r="C30" s="74"/>
      <c r="D30" s="74"/>
      <c r="E30" s="74"/>
    </row>
    <row r="33" ht="11.2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K23" sqref="K23"/>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1.25" customHeight="1" x14ac:dyDescent="0.25">
      <c r="A3" s="9"/>
      <c r="B3" s="71" t="s">
        <v>21</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322.5" customHeight="1" x14ac:dyDescent="0.25">
      <c r="A30" s="24"/>
      <c r="B30" s="72" t="s">
        <v>32</v>
      </c>
      <c r="C30" s="72"/>
      <c r="D30" s="72"/>
      <c r="E30" s="72"/>
    </row>
    <row r="33" ht="16.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I30" sqref="I30"/>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65.25" customHeight="1" x14ac:dyDescent="0.25">
      <c r="A3" s="9"/>
      <c r="B3" s="71" t="s">
        <v>19</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313.5" customHeight="1" x14ac:dyDescent="0.25">
      <c r="A30" s="24"/>
      <c r="B30" s="72" t="s">
        <v>33</v>
      </c>
      <c r="C30" s="72"/>
      <c r="D30" s="72"/>
      <c r="E30" s="72"/>
    </row>
    <row r="33" ht="16.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I21" sqref="I21"/>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1" t="s">
        <v>34</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50.5" customHeight="1" x14ac:dyDescent="0.25">
      <c r="A30" s="24"/>
      <c r="B30" s="72" t="s">
        <v>35</v>
      </c>
      <c r="C30" s="72"/>
      <c r="D30" s="72"/>
      <c r="E30" s="72"/>
    </row>
    <row r="33" ht="10.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33"/>
  <sheetViews>
    <sheetView zoomScaleNormal="100" workbookViewId="0">
      <selection activeCell="O26" sqref="O26"/>
    </sheetView>
  </sheetViews>
  <sheetFormatPr defaultRowHeight="15" x14ac:dyDescent="0.25"/>
  <cols>
    <col min="1" max="1" width="9" style="12" customWidth="1"/>
    <col min="2" max="2" width="25" style="12" customWidth="1"/>
    <col min="3" max="3" width="23.7109375" style="12" customWidth="1"/>
    <col min="4" max="4" width="39.5703125" style="12" customWidth="1"/>
    <col min="5" max="5" width="30.7109375" style="12" customWidth="1"/>
    <col min="6" max="16384" width="9.140625" style="12"/>
  </cols>
  <sheetData>
    <row r="1" spans="1:5" ht="16.5" x14ac:dyDescent="0.25">
      <c r="A1" s="9"/>
      <c r="B1" s="9"/>
      <c r="C1" s="10" t="s">
        <v>6</v>
      </c>
      <c r="D1" s="10"/>
      <c r="E1" s="11" t="s">
        <v>7</v>
      </c>
    </row>
    <row r="2" spans="1:5" x14ac:dyDescent="0.25">
      <c r="A2" s="9"/>
      <c r="B2" s="9"/>
      <c r="C2" s="9"/>
      <c r="D2" s="9"/>
      <c r="E2" s="13"/>
    </row>
    <row r="3" spans="1:5" ht="43.5" customHeight="1" x14ac:dyDescent="0.25">
      <c r="A3" s="9"/>
      <c r="B3" s="71" t="s">
        <v>36</v>
      </c>
      <c r="C3" s="71"/>
      <c r="D3" s="71"/>
      <c r="E3" s="71"/>
    </row>
    <row r="4" spans="1:5" x14ac:dyDescent="0.25">
      <c r="A4" s="9"/>
      <c r="B4" s="9"/>
      <c r="C4" s="14"/>
      <c r="D4" s="14"/>
      <c r="E4" s="9"/>
    </row>
    <row r="5" spans="1:5" x14ac:dyDescent="0.25">
      <c r="A5" s="9"/>
      <c r="B5" s="15" t="s">
        <v>8</v>
      </c>
      <c r="D5" s="16"/>
      <c r="E5" s="17"/>
    </row>
    <row r="6" spans="1:5" x14ac:dyDescent="0.25">
      <c r="A6" s="18"/>
      <c r="B6" s="73" t="s">
        <v>2</v>
      </c>
      <c r="C6" s="73" t="s">
        <v>9</v>
      </c>
      <c r="D6" s="73" t="s">
        <v>10</v>
      </c>
      <c r="E6" s="73" t="s">
        <v>11</v>
      </c>
    </row>
    <row r="7" spans="1:5" x14ac:dyDescent="0.25">
      <c r="A7" s="19"/>
      <c r="B7" s="73"/>
      <c r="C7" s="73"/>
      <c r="D7" s="73"/>
      <c r="E7" s="73"/>
    </row>
    <row r="8" spans="1:5" ht="18" customHeight="1" x14ac:dyDescent="0.25">
      <c r="A8" s="19">
        <v>1</v>
      </c>
      <c r="B8" s="54"/>
      <c r="C8" s="20"/>
      <c r="D8" s="20"/>
      <c r="E8" s="21"/>
    </row>
    <row r="9" spans="1:5" x14ac:dyDescent="0.25">
      <c r="A9" s="19">
        <v>2</v>
      </c>
      <c r="B9" s="54"/>
      <c r="C9" s="20"/>
      <c r="D9" s="20"/>
      <c r="E9" s="21"/>
    </row>
    <row r="10" spans="1:5" x14ac:dyDescent="0.25">
      <c r="A10" s="19">
        <v>3</v>
      </c>
      <c r="B10" s="54"/>
      <c r="C10" s="20"/>
      <c r="D10" s="20"/>
      <c r="E10" s="21"/>
    </row>
    <row r="11" spans="1:5" x14ac:dyDescent="0.25">
      <c r="A11" s="19">
        <v>4</v>
      </c>
      <c r="B11" s="54"/>
      <c r="C11" s="20"/>
      <c r="D11" s="20"/>
      <c r="E11" s="21"/>
    </row>
    <row r="12" spans="1:5" x14ac:dyDescent="0.25">
      <c r="A12" s="19">
        <v>5</v>
      </c>
      <c r="B12" s="54"/>
      <c r="C12" s="20"/>
      <c r="D12" s="20"/>
      <c r="E12" s="21"/>
    </row>
    <row r="13" spans="1:5" x14ac:dyDescent="0.25">
      <c r="A13" s="19">
        <v>6</v>
      </c>
      <c r="B13" s="54"/>
      <c r="C13" s="20"/>
      <c r="D13" s="20"/>
      <c r="E13" s="21"/>
    </row>
    <row r="14" spans="1:5" x14ac:dyDescent="0.25">
      <c r="A14" s="19">
        <v>7</v>
      </c>
      <c r="B14" s="54"/>
      <c r="C14" s="20"/>
      <c r="D14" s="20"/>
      <c r="E14" s="21"/>
    </row>
    <row r="15" spans="1:5" x14ac:dyDescent="0.25">
      <c r="A15" s="19">
        <v>8</v>
      </c>
      <c r="B15" s="54"/>
      <c r="C15" s="20"/>
      <c r="D15" s="20"/>
      <c r="E15" s="21"/>
    </row>
    <row r="16" spans="1:5" x14ac:dyDescent="0.25">
      <c r="A16" s="19">
        <v>9</v>
      </c>
      <c r="B16" s="54"/>
      <c r="C16" s="20"/>
      <c r="D16" s="20"/>
      <c r="E16" s="21"/>
    </row>
    <row r="17" spans="1:5" x14ac:dyDescent="0.25">
      <c r="A17" s="19">
        <v>10</v>
      </c>
      <c r="B17" s="54"/>
      <c r="C17" s="20"/>
      <c r="D17" s="20"/>
      <c r="E17" s="21"/>
    </row>
    <row r="18" spans="1:5" x14ac:dyDescent="0.25">
      <c r="A18" s="19">
        <v>11</v>
      </c>
      <c r="B18" s="54"/>
      <c r="C18" s="20"/>
      <c r="D18" s="20"/>
      <c r="E18" s="21"/>
    </row>
    <row r="19" spans="1:5" x14ac:dyDescent="0.25">
      <c r="A19" s="19">
        <v>12</v>
      </c>
      <c r="B19" s="54"/>
      <c r="C19" s="20"/>
      <c r="D19" s="20"/>
      <c r="E19" s="21"/>
    </row>
    <row r="20" spans="1:5" x14ac:dyDescent="0.25">
      <c r="A20" s="19">
        <v>13</v>
      </c>
      <c r="B20" s="54"/>
      <c r="C20" s="20"/>
      <c r="D20" s="20"/>
      <c r="E20" s="21"/>
    </row>
    <row r="21" spans="1:5" x14ac:dyDescent="0.25">
      <c r="A21" s="19">
        <v>14</v>
      </c>
      <c r="B21" s="54"/>
      <c r="C21" s="20"/>
      <c r="D21" s="20"/>
      <c r="E21" s="21"/>
    </row>
    <row r="22" spans="1:5" x14ac:dyDescent="0.25">
      <c r="A22" s="19">
        <v>15</v>
      </c>
      <c r="B22" s="54"/>
      <c r="C22" s="20"/>
      <c r="D22" s="20"/>
      <c r="E22" s="21"/>
    </row>
    <row r="23" spans="1:5" x14ac:dyDescent="0.25">
      <c r="A23" s="19">
        <v>16</v>
      </c>
      <c r="B23" s="54"/>
      <c r="C23" s="20"/>
      <c r="D23" s="20"/>
      <c r="E23" s="21"/>
    </row>
    <row r="24" spans="1:5" x14ac:dyDescent="0.25">
      <c r="A24" s="19">
        <v>17</v>
      </c>
      <c r="B24" s="54"/>
      <c r="C24" s="20"/>
      <c r="D24" s="20"/>
      <c r="E24" s="21"/>
    </row>
    <row r="25" spans="1:5" x14ac:dyDescent="0.25">
      <c r="A25" s="19">
        <v>18</v>
      </c>
      <c r="B25" s="54"/>
      <c r="C25" s="20"/>
      <c r="D25" s="20"/>
      <c r="E25" s="21"/>
    </row>
    <row r="26" spans="1:5" x14ac:dyDescent="0.25">
      <c r="A26" s="19">
        <v>19</v>
      </c>
      <c r="B26" s="54"/>
      <c r="C26" s="20"/>
      <c r="D26" s="20"/>
      <c r="E26" s="21"/>
    </row>
    <row r="27" spans="1:5" x14ac:dyDescent="0.25">
      <c r="A27" s="19">
        <v>20</v>
      </c>
      <c r="B27" s="54"/>
      <c r="C27" s="20"/>
      <c r="D27" s="20"/>
      <c r="E27" s="21"/>
    </row>
    <row r="28" spans="1:5" x14ac:dyDescent="0.25">
      <c r="A28" s="19" t="s">
        <v>12</v>
      </c>
      <c r="B28" s="19"/>
      <c r="C28" s="22"/>
      <c r="D28" s="22"/>
      <c r="E28" s="23">
        <f>SUM(E8:E27)</f>
        <v>0</v>
      </c>
    </row>
    <row r="30" spans="1:5" ht="250.5" customHeight="1" x14ac:dyDescent="0.25">
      <c r="A30" s="24"/>
      <c r="B30" s="72" t="s">
        <v>35</v>
      </c>
      <c r="C30" s="72"/>
      <c r="D30" s="72"/>
      <c r="E30" s="72"/>
    </row>
    <row r="33" ht="10.5" customHeight="1" x14ac:dyDescent="0.25"/>
  </sheetData>
  <sheetProtection formatRows="0"/>
  <mergeCells count="6">
    <mergeCell ref="B30:E30"/>
    <mergeCell ref="B3:E3"/>
    <mergeCell ref="B6:B7"/>
    <mergeCell ref="C6:C7"/>
    <mergeCell ref="D6:D7"/>
    <mergeCell ref="E6:E7"/>
  </mergeCells>
  <pageMargins left="0.7" right="0.7" top="0.75" bottom="0.75" header="0.3" footer="0.3"/>
  <pageSetup paperSize="9"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0A446-B4F4-4ECA-89AC-87806E7BF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BE053F-DC16-422B-9883-694C19955AE4}">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940F9DD-BB11-4F58-9882-57FC9C7F4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zone non ass. quadro riep.</vt:lpstr>
      <vt:lpstr>art. 11 attivi materiali</vt:lpstr>
      <vt:lpstr>art. 11 attivi immateriali </vt:lpstr>
      <vt:lpstr>art. 11 costi salariali</vt:lpstr>
      <vt:lpstr>art. 12 de minimis</vt:lpstr>
      <vt:lpstr>art. 13 efficienza energetica</vt:lpstr>
      <vt:lpstr>art. 14 cog. alto rendimento</vt:lpstr>
      <vt:lpstr>art. 15 a) o b) en. fonti rin.</vt:lpstr>
      <vt:lpstr>art. 15 c) en. fonti rin. </vt:lpstr>
      <vt:lpstr>art. 16 studi ambientali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Romanese Daria</dc:creator>
  <cp:lastModifiedBy>Morassi Francesca</cp:lastModifiedBy>
  <cp:lastPrinted>2019-08-23T10:04:01Z</cp:lastPrinted>
  <dcterms:created xsi:type="dcterms:W3CDTF">2017-05-17T13:04:17Z</dcterms:created>
  <dcterms:modified xsi:type="dcterms:W3CDTF">2021-10-14T15:34:57Z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