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85" windowWidth="26505" windowHeight="11535" tabRatio="914" firstSheet="2" activeTab="9"/>
  </bookViews>
  <sheets>
    <sheet name="art. 10 attivi materiali" sheetId="2" r:id="rId1"/>
    <sheet name="art. 10 attivi immateriali " sheetId="6" r:id="rId2"/>
    <sheet name="art. 10 costi salariali" sheetId="7" r:id="rId3"/>
    <sheet name="art. 12 de minimis " sheetId="9" r:id="rId4"/>
    <sheet name="art. 13 efficienza energetica" sheetId="10" r:id="rId5"/>
    <sheet name="art. 14 cog. alto rendimento" sheetId="11" r:id="rId6"/>
    <sheet name="art. 15 a) o b) prod. en. rinn." sheetId="14" r:id="rId7"/>
    <sheet name="art. 15 c) prod. en. rinn." sheetId="15" r:id="rId8"/>
    <sheet name="art. 16 studi ambientali" sheetId="12" r:id="rId9"/>
    <sheet name="zone assistite quadro riep." sheetId="4" r:id="rId10"/>
  </sheets>
  <calcPr calcId="144525"/>
</workbook>
</file>

<file path=xl/calcChain.xml><?xml version="1.0" encoding="utf-8"?>
<calcChain xmlns="http://schemas.openxmlformats.org/spreadsheetml/2006/main">
  <c r="E38" i="15" l="1"/>
  <c r="C25" i="4" s="1"/>
  <c r="E38" i="14" l="1"/>
  <c r="E25" i="4" l="1"/>
  <c r="C23" i="4"/>
  <c r="F23" i="4" s="1"/>
  <c r="E23" i="4" l="1"/>
  <c r="D25" i="4"/>
  <c r="F25" i="4"/>
  <c r="D23" i="4"/>
  <c r="E38" i="12" l="1"/>
  <c r="C27" i="4" s="1"/>
  <c r="F27" i="4" s="1"/>
  <c r="E38" i="11"/>
  <c r="C21" i="4" s="1"/>
  <c r="F21" i="4" s="1"/>
  <c r="E38" i="10"/>
  <c r="C19" i="4" s="1"/>
  <c r="D19" i="4" s="1"/>
  <c r="E38" i="9"/>
  <c r="C17" i="4" s="1"/>
  <c r="D17" i="4" l="1"/>
  <c r="E17" i="4"/>
  <c r="F17" i="4"/>
  <c r="E21" i="4"/>
  <c r="D27" i="4"/>
  <c r="F19" i="4"/>
  <c r="D21" i="4"/>
  <c r="E27" i="4"/>
  <c r="E19" i="4"/>
  <c r="D38" i="7" l="1"/>
  <c r="C15" i="4" s="1"/>
  <c r="E38" i="6"/>
  <c r="C14" i="4" s="1"/>
  <c r="E38" i="2"/>
  <c r="C13" i="4" s="1"/>
  <c r="C30" i="4" l="1"/>
  <c r="F13" i="4"/>
  <c r="D13" i="4"/>
  <c r="E13" i="4"/>
  <c r="D14" i="4"/>
  <c r="E14" i="4"/>
  <c r="F14" i="4"/>
  <c r="D15" i="4"/>
  <c r="E15" i="4"/>
  <c r="F15" i="4"/>
  <c r="D28" i="4" l="1"/>
  <c r="E28" i="4"/>
  <c r="F28" i="4"/>
</calcChain>
</file>

<file path=xl/sharedStrings.xml><?xml version="1.0" encoding="utf-8"?>
<sst xmlns="http://schemas.openxmlformats.org/spreadsheetml/2006/main" count="139" uniqueCount="64">
  <si>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</si>
  <si>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</si>
  <si>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</si>
  <si>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</si>
  <si>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</si>
  <si>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</si>
  <si>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</si>
  <si>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</si>
  <si>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</si>
  <si>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</si>
  <si>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</si>
  <si>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</si>
  <si>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</si>
  <si>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intensità di aiuto</t>
  </si>
  <si>
    <t>PI (30%)</t>
  </si>
  <si>
    <t>MI (20%)</t>
  </si>
  <si>
    <t>GI (10%)</t>
  </si>
  <si>
    <t>importo</t>
  </si>
  <si>
    <t>La domanda è firmata digitalmente. La sottoscrizione digitale apposta sul documento elettronico si intende apposta anche al presente documento che dettaglia il quadro economico del progetto e che fa parte integrante della domanda di contributo.</t>
  </si>
  <si>
    <t>Se è stato già concesso un aiuto per l’acquisizione degli attivi oggetto di domanda di contributo a valere sul presente regolamento, i costi di detti attivi devono essere dedotti dai costi ammissibili. (comma 4)</t>
  </si>
  <si>
    <t>Per le iniziative concernenti un cambiamento fondamentale del processo produttivo, i costi ammissibili devono superare l'ammortamento degli attivi relativi all'attività da modernizzare durante i tre esercizi finanziari precedenti. Per gli aiuti concessi a favore della diversificazione di uno stabilimento esistente, i costi ammissibili devono superare almeno del 200 per cento il valore contabile degli attivi che vengono riutilizzati, registrato nell'esercizio finanziario precedente l'avvio dei lavori. (comma 5)</t>
  </si>
  <si>
    <t>Gli investimenti iniziali avviati dallo stesso beneficiario (a livello di gruppo) entro un periodo di tre anni dalla data di avvio dei lavori relativi all’investimento concesso ai sensi del presente regolamento e nella stessa provincia  di quest’ultimo sono considerati parte di un unico progetto di investimento. L'intensità di aiuto applicabile a ciascun investimento iniziale parte dell’unico progetto di investimento è definita ai sensi della carta degli aiuti regionali in vigore al momento della concessione dell'aiuto. Se tale progetto d'investimento unico è un grande progetto di investimento, l'importo totale di aiuto che riceve non supera l'importo di aiuto corretto per i grandi progetti di investimento. (comma 7)</t>
  </si>
  <si>
    <t xml:space="preserve">Ai sensi dell'art. 10, comma 7 del Regolamento, gli investimenti iniziali avviati dallo stesso beneficiario (a livello di gruppo) entro un periodo di tre anni dalla data di avvio dei lavori relativi all’investimento concesso ai sensi del presente regolamento e nella stessa provincia  di quest’ultimo sono considerati parte di un unico progetto di investimento. L'intensità di aiuto applicabile a ciascun investimento iniziale parte dell’unico progetto di investimento è definita ai sensi della carta degli aiuti regionali in vigore al momento della concessione dell'aiuto. Se tale progetto d'investimento unico è un grande progetto di investimento, l'importo totale di aiuto che riceve non supera l'importo di aiuto corretto per i grandi progetti di investimento. </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</si>
  <si>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</si>
  <si>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</si>
  <si>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r>
      <rPr>
        <sz val="8"/>
        <color theme="1"/>
        <rFont val="DecimaWE Rg"/>
      </rPr>
      <t>Ai sensi dell'art. 10, comma 6 del Regolamento i costi salariali sono ammissibili alle seguenti condizioni:
 a) l’investimento determina un incremento netto del numero dei dipendenti impiegati nello stabilimento rispetto alla media dei 12 mesi precedenti; ogni posto di lavoro soppresso è detratto dal numero di posti di lavoro creati nel corso dello stesso periodo;
b) i posti di lavoro sono creati entro tre anni dalla conclusione dell’investimento;
c) i posti di lavoro creati sono mantenuti per un periodo di cinque anni per le grandi imprese e di tre anni per le piccole e medie.</t>
    </r>
    <r>
      <rPr>
        <sz val="11"/>
        <color theme="1"/>
        <rFont val="DecimaWE Rg"/>
      </rPr>
      <t xml:space="preserve">
</t>
    </r>
  </si>
  <si>
    <t xml:space="preserve">Ai sensi dell'art. 14 comma 1 del Regolamento, le iniziative  a favore della cogenerazione ad alto rendimento sono ammissibili a contributo i soli programmi finalizzati ad auto-consumare l’energia prodotta secondo quanto stabilito in materia dalla legislazione nazionale in vigore. 
Ai sensi dell'art. 14 comma 3 del Regolamento i contributi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Ai sensi dell'art. 14 commi 4, 5 e 6 del Regolamento,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Le condizioni di ammissibilità  devono essere attestate con perizia asseverata dallo studio ambientale di cui all’articolo 8, comma 4. Sono esclusi i costi di autorizzazione, tasse e corrispettivi da pagare all’allacciamento alle reti nonché i costi di esercizio a valle dell’avviamento dell’impianto quali i costi del personale, i combustibili e l’ordinaria manutenzione ordinaria.
</t>
  </si>
  <si>
    <t xml:space="preserve">art.16 del Regolamento: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</si>
  <si>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t>PI (55%)</t>
  </si>
  <si>
    <t>MI (45%)</t>
  </si>
  <si>
    <t>PI (70%)</t>
  </si>
  <si>
    <t>MI (60%)</t>
  </si>
  <si>
    <t>totale intensità aiuto</t>
  </si>
  <si>
    <r>
      <t xml:space="preserve">Realizzazione di nuovi insediamenti produttivi, ampliamenti o programmi di riconversione nelle </t>
    </r>
    <r>
      <rPr>
        <b/>
        <sz val="10"/>
        <rFont val="DecimaWE Rg"/>
      </rPr>
      <t>zone  assistite a finalità regionale</t>
    </r>
  </si>
  <si>
    <t>GI (35%)</t>
  </si>
  <si>
    <t>GI (50%)</t>
  </si>
  <si>
    <t xml:space="preserve">art. 10 attivi materiali </t>
  </si>
  <si>
    <t>art. 10  attivi immateriali</t>
  </si>
  <si>
    <t>art. 10 costi salariali</t>
  </si>
  <si>
    <t>art. 12 de minimis</t>
  </si>
  <si>
    <t>art. 13 investimenti in efficienza energetica</t>
  </si>
  <si>
    <t>art. 14 investimenti a favore della cogenerazione ad alto rendimento</t>
  </si>
  <si>
    <t>art. 16 studi ambientali</t>
  </si>
  <si>
    <t>art. 15 investimenti volti a promuovere la produzione di energia da fonti rinnovabili, comma 5, lettere a) o b)</t>
  </si>
  <si>
    <t>art. 15 investimenti volti a promuovere la produzione di energia da fonti rinnovabili, comma 5, lettere c)</t>
  </si>
  <si>
    <t>PI, MI, GI, 70%</t>
  </si>
  <si>
    <t>ART. 10 ATTIVI IMMATERIALI (diritti di brevetto, licenze, know-how, o altre forme di proprietà intelettuale)</t>
  </si>
  <si>
    <t>ART. 10 COSTI SALARIALI (costi salariali stimati, relativi ai posti di lavoro creati per effetto dell’investimento iniziale, ammesso a contributo ai sensi dell’articolo 8 del Regolamento, calcolati su un periodo di due anni)</t>
  </si>
  <si>
    <t>ART. 10 ATTIVI MATERIALI (acquisto e/o locazione di terreni, immobili, impianti, macchinari e attrezzature)</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</si>
  <si>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</si>
  <si>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</si>
  <si>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 xml:space="preserve">art. 35 del Regolamento: 
norma transitoria
1. In occasione della prima apertura del termine di presentazione delle domande, ai sensi dell’articolo 17, comma 1, in attuazione di quanto previsto dall’articolo 6, comma 3 bis, della legge regionale 3/2015, in deroga a quanto stabilito all’articolo 9, comma 1, sono ammissibili anche le spese sostenute prima della presentazione della domanda, purché in data successiva al 30 giugno 2016, e relativamente alle sole iniziative i cui contributi sono concessi in regime &lt;&lt;de minimis&gt;&gt;.
</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</si>
  <si>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</si>
  <si>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 xml:space="preserve">Ai sensi dell'art. 14, paragrafo 4, lettera c) del GBER è ammissibile una combinazione dei costi relativi agli attivi materiali, immateriali e ai costi salariali, purché l’importo cumulato non superi l’importo più elevato tra la somma degli attivi materiali e immateriali da un lato e i costi salariali dall’altro.  </t>
  </si>
  <si>
    <t xml:space="preserve">Ai sensi dell'art. 10, comma 4 del Regolamento, se è stato già concesso un aiuto per l’acquisizione degli attivi oggetto di domanda di contributo a valere sul presente regolamento, i costi di detti attivi devono essere dedotti dai costi ammissibili. </t>
  </si>
  <si>
    <t xml:space="preserve">Ai sensi dell'art. 14, paragrafo 4, lettera c) del GBER è ammissibile una combinazione dei costi relativi agli attivi materiali, immateriali e ai costi salariali, purché l’importo cumulato non superi l’importo più elevato tra la somma degli attivi materiali e immateriali da un lato e i costi salariali dall’altro.  
Ai sensi dell'art. 10, comma 2 del Regolamento i costi per la locazione degli attivi materiali sono ammissibili alle seguenti condizioni: 
a) per i terreni e gli immobili, la locazione deve proseguire per almeno cinque anni per le grandi imprese e tre anni per le piccole e medie, decorrenti dalla data di conclusione dell’iniziativa;
b) per gli impianti o i macchinari, il contratto di locazione deve essere stipulato sotto forma di leasing finanziario e deve prevedere l’obbligo per il beneficiario di acquisire l’attivo alla sua scadenza.
</t>
  </si>
  <si>
    <t xml:space="preserve">Ai sensi dell'art. 14, paragrafo 4, lettera c) del GBER è ammissibile una combinazione dei costi relativi agli attivi materiali, immateriali e ai costi salariali, purché l’importo cumulato non superi l’importo più elevato tra la somma degli attivi materiali e immateriali da un lato e i costi salariali dall’altro.  
Ai sensi dell'art. 10, comma 3 del Regolamento i costi per gli attivi immateriali sono ammissibili alle seguenti condizioni: 
a) sono utilizzati esclusivamente nello stabilimento oggetto del contributo;
b) sono ammortizzabili;
c) sono acquistati a condizioni di mercato e rispettano il divieto generale di contribuzione di cui all’articolo 31 della legge regionale 7/2000;
d) figurano all’attivo dell’impresa beneficiaria e restano associati al progetto per cui è concesso il contributo per almeno cinque anni per le grandi imprese o tre anni per le piccole e medie;
e) per le grandi imprese, le spese relative a attivi immateriali sono ammissibili solo nel limite del 50 per cento del costo totale dell’investimento iniziale.
</t>
  </si>
  <si>
    <t>ALL. 2.a - QUADRO RIEPILOGATIVO DELLA SPESA RICHIESTA E DELLA SPESA  AMMISSIBILE</t>
  </si>
  <si>
    <t xml:space="preserve">Ai sensi dell'art. 13, comma 2 del Regolamento, i contributi per gli investimenti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Ai sensi dell'art. 13, comma 3 del Regolamento, le condizioni di ammissibilità  devono essere attestate con perizia asseverata, dallo studio ambientale di cui all’articolo 8, comma 4. Lo studio deve altresì attestare che i costi sono direttamente connessi al conseguimento di un livello più elevato di efficienza energetica.
</t>
  </si>
  <si>
    <t>Ai sensi dell'art. 10, comma 5 del Regolamento, per le grandi imprese relativamente alle iniziative concernenti un cambiamento fondamentale del processo produttivo, i costi ammissibili devono superare l'ammortamento degli attivi relativi all'attività da modernizzare durante i tre esercizi finanziari precedenti.</t>
  </si>
  <si>
    <t>art. 12 DE MINIMIS (servizi di consulenza esterna, pubblicità ed attività promozionali, certificazione della spesa, affitto di immobili, ulteriori voci in "de minimis" ai sensi dell'art. 35 del Regolamento)</t>
  </si>
  <si>
    <t xml:space="preserve">art. 12 del Regolamento: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</si>
  <si>
    <t>art. 13 EFFICIENZA ENERGETICA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</si>
  <si>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art. 15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</si>
</sst>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dd/mm/yy;@"/>
    <numFmt numFmtId="165" formatCode="_-[$€-410]\ * #,##0.00_-;\-[$€-410]\ * #,##0.00_-;_-[$€-410]\ * &quot;-&quot;??_-;_-@_-"/>
  </numFmts>
  <fonts count="37"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44" fontId="1" fillId="0" borderId="0" applyFont="0" applyFill="0" applyBorder="0" applyAlignment="0" applyProtection="0"/>
    <xf numFmtId="0" fontId="12" fillId="7" borderId="1" applyNumberFormat="0" applyAlignment="0" applyProtection="0"/>
    <xf numFmtId="43"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85">
    <xf numFmtId="0" fontId="0" fillId="0" borderId="0" xfId="0"/>
    <xf numFmtId="0" fontId="2" fillId="0" borderId="0" xfId="1" applyFont="1" applyAlignment="1">
      <alignment vertical="center"/>
    </xf>
    <xf numFmtId="0" fontId="4" fillId="0" borderId="0" xfId="1" applyFont="1" applyAlignment="1">
      <alignment vertical="center"/>
    </xf>
    <xf numFmtId="0" fontId="2" fillId="0" borderId="0" xfId="1" applyFont="1" applyAlignment="1"/>
    <xf numFmtId="164" fontId="3" fillId="0" borderId="0" xfId="1" applyNumberFormat="1" applyFont="1" applyFill="1" applyAlignment="1">
      <alignment horizontal="left" vertical="center"/>
    </xf>
    <xf numFmtId="0" fontId="3" fillId="0" borderId="0" xfId="1" applyFont="1" applyFill="1" applyAlignment="1">
      <alignment horizontal="left" vertical="center"/>
    </xf>
    <xf numFmtId="164" fontId="3" fillId="0" borderId="0" xfId="1" applyNumberFormat="1" applyFont="1" applyFill="1" applyAlignment="1">
      <alignment horizontal="left" vertical="top"/>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5"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5" fontId="30" fillId="24" borderId="10" xfId="1" applyNumberFormat="1" applyFont="1" applyFill="1" applyBorder="1" applyAlignment="1" applyProtection="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27" fillId="0" borderId="0" xfId="0" applyFont="1" applyBorder="1"/>
    <xf numFmtId="0" fontId="30" fillId="0" borderId="0" xfId="1" applyFont="1" applyAlignment="1">
      <alignment vertical="center"/>
    </xf>
    <xf numFmtId="0" fontId="30" fillId="0" borderId="0" xfId="1" applyFont="1" applyAlignment="1">
      <alignment horizontal="right" vertical="center"/>
    </xf>
    <xf numFmtId="0" fontId="32" fillId="0" borderId="0" xfId="1" applyFont="1" applyFill="1" applyAlignment="1">
      <alignment vertical="center"/>
    </xf>
    <xf numFmtId="0" fontId="32" fillId="0" borderId="0" xfId="1" applyFont="1" applyAlignment="1">
      <alignment horizontal="left"/>
    </xf>
    <xf numFmtId="0" fontId="36" fillId="0" borderId="0" xfId="0" applyFont="1" applyAlignment="1">
      <alignment horizontal="left"/>
    </xf>
    <xf numFmtId="164" fontId="32" fillId="24" borderId="0" xfId="1" applyNumberFormat="1" applyFont="1" applyFill="1" applyAlignment="1">
      <alignment horizontal="left" vertical="top"/>
    </xf>
    <xf numFmtId="9" fontId="32" fillId="26" borderId="0" xfId="1" applyNumberFormat="1" applyFont="1" applyFill="1" applyBorder="1" applyAlignment="1">
      <alignment horizontal="left" vertical="center" wrapText="1"/>
    </xf>
    <xf numFmtId="0" fontId="24" fillId="0" borderId="0" xfId="1" applyFont="1" applyAlignment="1">
      <alignment horizontal="left" vertical="center"/>
    </xf>
    <xf numFmtId="0" fontId="30" fillId="0" borderId="0" xfId="1" applyFont="1" applyFill="1" applyBorder="1" applyAlignment="1">
      <alignment vertical="center"/>
    </xf>
    <xf numFmtId="44" fontId="32" fillId="0" borderId="0" xfId="1" applyNumberFormat="1" applyFont="1" applyFill="1" applyBorder="1" applyAlignment="1" applyProtection="1">
      <alignment horizontal="right" vertical="center"/>
      <protection locked="0"/>
    </xf>
    <xf numFmtId="44" fontId="24" fillId="0" borderId="0" xfId="1" applyNumberFormat="1" applyFont="1" applyFill="1" applyBorder="1" applyAlignment="1">
      <alignment horizontal="center"/>
    </xf>
    <xf numFmtId="0" fontId="26" fillId="0" borderId="0" xfId="1" applyFont="1" applyFill="1" applyBorder="1" applyAlignment="1" applyProtection="1">
      <alignment horizontal="center" vertical="center"/>
      <protection locked="0"/>
    </xf>
    <xf numFmtId="0" fontId="33" fillId="26" borderId="10" xfId="1" applyFont="1" applyFill="1" applyBorder="1" applyAlignment="1">
      <alignment vertical="center"/>
    </xf>
    <xf numFmtId="0" fontId="33" fillId="26" borderId="10" xfId="1" applyFont="1" applyFill="1" applyBorder="1" applyAlignment="1">
      <alignment horizontal="center" vertical="center"/>
    </xf>
    <xf numFmtId="0" fontId="35" fillId="26" borderId="10" xfId="0" applyFont="1" applyFill="1" applyBorder="1" applyAlignment="1">
      <alignment horizontal="center" vertical="center"/>
    </xf>
    <xf numFmtId="0" fontId="32" fillId="27" borderId="10" xfId="1" applyFont="1" applyFill="1" applyBorder="1" applyAlignment="1">
      <alignment vertical="center"/>
    </xf>
    <xf numFmtId="44" fontId="32" fillId="27" borderId="10" xfId="31" applyNumberFormat="1" applyFont="1" applyFill="1" applyBorder="1" applyAlignment="1">
      <alignment vertical="center"/>
    </xf>
    <xf numFmtId="44" fontId="32" fillId="27" borderId="10" xfId="1" applyNumberFormat="1" applyFont="1" applyFill="1" applyBorder="1"/>
    <xf numFmtId="44" fontId="36" fillId="27" borderId="10" xfId="0" applyNumberFormat="1" applyFont="1" applyFill="1" applyBorder="1"/>
    <xf numFmtId="44" fontId="32" fillId="27" borderId="10" xfId="31" applyNumberFormat="1" applyFont="1" applyFill="1" applyBorder="1" applyAlignment="1">
      <alignment horizontal="left" vertical="center"/>
    </xf>
    <xf numFmtId="44" fontId="32" fillId="27" borderId="10" xfId="1" applyNumberFormat="1" applyFont="1" applyFill="1" applyBorder="1" applyAlignment="1">
      <alignment vertical="center"/>
    </xf>
    <xf numFmtId="0" fontId="32" fillId="27" borderId="10" xfId="1" applyFont="1" applyFill="1" applyBorder="1" applyAlignment="1">
      <alignment vertical="center" wrapText="1"/>
    </xf>
    <xf numFmtId="44" fontId="24" fillId="27" borderId="12" xfId="1" applyNumberFormat="1" applyFont="1" applyFill="1" applyBorder="1" applyAlignment="1">
      <alignment horizontal="center"/>
    </xf>
    <xf numFmtId="0" fontId="33" fillId="26" borderId="10" xfId="1" applyFont="1" applyFill="1" applyBorder="1" applyAlignment="1">
      <alignment vertical="center" wrapText="1"/>
    </xf>
    <xf numFmtId="44" fontId="32" fillId="26" borderId="10" xfId="1" applyNumberFormat="1" applyFont="1" applyFill="1" applyBorder="1" applyAlignment="1">
      <alignment vertical="center"/>
    </xf>
    <xf numFmtId="0" fontId="32" fillId="26" borderId="10" xfId="1" applyFont="1" applyFill="1" applyBorder="1" applyAlignment="1">
      <alignment vertical="center"/>
    </xf>
    <xf numFmtId="44" fontId="32" fillId="26" borderId="10" xfId="1" applyNumberFormat="1" applyFont="1" applyFill="1" applyBorder="1" applyAlignment="1" applyProtection="1">
      <alignment horizontal="right" vertical="center"/>
      <protection locked="0"/>
    </xf>
    <xf numFmtId="44" fontId="32" fillId="26" borderId="10" xfId="1" applyNumberFormat="1" applyFont="1" applyFill="1" applyBorder="1" applyAlignment="1" applyProtection="1">
      <alignment horizontal="right" vertical="center"/>
    </xf>
    <xf numFmtId="0" fontId="32" fillId="26" borderId="10" xfId="1" applyFont="1" applyFill="1" applyBorder="1" applyAlignment="1">
      <alignment vertical="center" wrapText="1"/>
    </xf>
    <xf numFmtId="44" fontId="32" fillId="27" borderId="10" xfId="1" applyNumberFormat="1" applyFont="1" applyFill="1" applyBorder="1" applyAlignment="1"/>
    <xf numFmtId="0" fontId="28" fillId="0" borderId="0" xfId="1" applyFont="1" applyBorder="1" applyAlignment="1" applyProtection="1">
      <alignment horizontal="left" vertical="center" wrapText="1"/>
    </xf>
    <xf numFmtId="0" fontId="36" fillId="0" borderId="0" xfId="0" applyFont="1" applyAlignment="1">
      <alignment horizontal="left" vertical="center" wrapText="1"/>
    </xf>
    <xf numFmtId="0" fontId="29" fillId="25" borderId="10" xfId="1" applyFont="1" applyFill="1" applyBorder="1" applyAlignment="1" applyProtection="1">
      <alignment horizontal="center" vertical="center" wrapText="1"/>
    </xf>
    <xf numFmtId="0" fontId="36" fillId="0" borderId="0" xfId="0" applyFont="1" applyAlignment="1">
      <alignment horizontal="left" wrapText="1"/>
    </xf>
    <xf numFmtId="0" fontId="27" fillId="0" borderId="0" xfId="0" applyFont="1" applyAlignment="1">
      <alignment horizontal="left" vertical="center" wrapText="1"/>
    </xf>
    <xf numFmtId="9" fontId="33" fillId="26" borderId="10" xfId="1" applyNumberFormat="1" applyFont="1" applyFill="1" applyBorder="1" applyAlignment="1">
      <alignment horizontal="center"/>
    </xf>
    <xf numFmtId="0" fontId="33" fillId="26" borderId="10" xfId="1" applyFont="1" applyFill="1" applyBorder="1" applyAlignment="1">
      <alignment horizontal="center" vertical="center"/>
    </xf>
    <xf numFmtId="0" fontId="31" fillId="0" borderId="0" xfId="1" applyFont="1" applyFill="1" applyBorder="1" applyAlignment="1">
      <alignment horizontal="center"/>
    </xf>
    <xf numFmtId="0" fontId="30" fillId="0" borderId="0" xfId="1" applyFont="1" applyAlignment="1">
      <alignment horizontal="left" vertical="center" wrapText="1"/>
    </xf>
    <xf numFmtId="0" fontId="35" fillId="0" borderId="0" xfId="0" applyFont="1" applyAlignment="1">
      <alignment horizontal="left" vertical="center" wrapText="1"/>
    </xf>
    <xf numFmtId="0" fontId="32" fillId="0" borderId="0" xfId="1" applyFont="1" applyAlignment="1">
      <alignment horizontal="left" vertical="center" wrapText="1"/>
    </xf>
    <xf numFmtId="0" fontId="24" fillId="0" borderId="0" xfId="1" applyFont="1" applyBorder="1" applyAlignment="1">
      <alignment horizontal="left" vertical="center"/>
    </xf>
    <xf numFmtId="0" fontId="24" fillId="0" borderId="0" xfId="1" applyFont="1" applyAlignment="1">
      <alignment horizontal="center" vertical="center"/>
    </xf>
    <xf numFmtId="0" fontId="26" fillId="27" borderId="11" xfId="1" applyFont="1" applyFill="1" applyBorder="1" applyAlignment="1" applyProtection="1">
      <alignment horizontal="left" vertical="center"/>
      <protection locked="0"/>
    </xf>
    <xf numFmtId="0" fontId="26" fillId="27" borderId="13" xfId="1" applyFont="1" applyFill="1" applyBorder="1" applyAlignment="1" applyProtection="1">
      <alignment horizontal="left" vertical="center"/>
      <protection locked="0"/>
    </xf>
    <xf numFmtId="0" fontId="26" fillId="27" borderId="14" xfId="1" applyFont="1" applyFill="1" applyBorder="1" applyAlignment="1" applyProtection="1">
      <alignment horizontal="left" vertical="center"/>
      <protection locked="0"/>
    </xf>
    <xf numFmtId="0" fontId="24" fillId="27" borderId="11" xfId="1" applyFont="1" applyFill="1" applyBorder="1" applyAlignment="1" applyProtection="1">
      <alignment horizontal="left" vertical="center" wrapText="1"/>
      <protection locked="0"/>
    </xf>
    <xf numFmtId="0" fontId="24" fillId="27" borderId="13" xfId="1" applyFont="1" applyFill="1" applyBorder="1" applyAlignment="1" applyProtection="1">
      <alignment horizontal="left" vertical="center" wrapText="1"/>
      <protection locked="0"/>
    </xf>
    <xf numFmtId="0" fontId="24" fillId="27" borderId="14" xfId="1" applyFont="1" applyFill="1" applyBorder="1" applyAlignment="1" applyProtection="1">
      <alignment horizontal="left" vertical="center" wrapText="1"/>
      <protection locked="0"/>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B8" sqref="B8:E13"/>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66" t="s">
        <v>48</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6.5" customHeight="1" x14ac:dyDescent="0.25">
      <c r="A8" s="22">
        <v>1</v>
      </c>
      <c r="B8" s="23"/>
      <c r="C8" s="23"/>
      <c r="D8" s="23"/>
      <c r="E8" s="24"/>
    </row>
    <row r="9" spans="1:5" ht="16.5" customHeight="1"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6.5" customHeight="1" x14ac:dyDescent="0.25"/>
    <row r="43" spans="1:5" ht="71.25" customHeight="1" x14ac:dyDescent="0.25">
      <c r="A43" s="27"/>
      <c r="B43" s="67" t="s">
        <v>55</v>
      </c>
      <c r="C43" s="67"/>
      <c r="D43" s="67"/>
      <c r="E43" s="67"/>
    </row>
  </sheetData>
  <sheetProtection password="DD67" sheet="1" objects="1" scenarios="1" formatRows="0"/>
  <mergeCells count="6">
    <mergeCell ref="B3:E3"/>
    <mergeCell ref="B43:E43"/>
    <mergeCell ref="D6:D7"/>
    <mergeCell ref="E6:E7"/>
    <mergeCell ref="C6:C7"/>
    <mergeCell ref="B6: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F56"/>
  <sheetViews>
    <sheetView tabSelected="1" topLeftCell="A10" zoomScale="130" zoomScaleNormal="130" workbookViewId="0">
      <selection activeCell="C26" sqref="C26"/>
    </sheetView>
  </sheetViews>
  <sheetFormatPr defaultRowHeight="15" x14ac:dyDescent="0.25"/>
  <cols>
    <col min="1" max="1" width="4.7109375" customWidth="1"/>
    <col min="2" max="2" width="42" style="15" customWidth="1"/>
    <col min="3" max="3" width="19.42578125" style="15" customWidth="1"/>
    <col min="4" max="4" width="19.85546875" style="15" customWidth="1"/>
    <col min="5" max="5" width="19.140625" style="15" customWidth="1"/>
    <col min="6" max="6" width="19.5703125" style="15" customWidth="1"/>
  </cols>
  <sheetData>
    <row r="1" spans="1:6" ht="21" x14ac:dyDescent="0.35">
      <c r="A1" s="8"/>
      <c r="B1" s="73" t="s">
        <v>57</v>
      </c>
      <c r="C1" s="73"/>
      <c r="D1" s="73"/>
      <c r="E1" s="73"/>
      <c r="F1" s="73"/>
    </row>
    <row r="2" spans="1:6" ht="16.5" customHeight="1" x14ac:dyDescent="0.25">
      <c r="A2" s="8"/>
      <c r="B2" s="78" t="s">
        <v>33</v>
      </c>
      <c r="C2" s="78"/>
      <c r="D2" s="78"/>
      <c r="E2" s="78"/>
      <c r="F2" s="78"/>
    </row>
    <row r="3" spans="1:6" ht="15.75" customHeight="1" x14ac:dyDescent="0.25">
      <c r="A3" s="8"/>
      <c r="B3" s="43"/>
      <c r="C3" s="43"/>
      <c r="D3" s="43"/>
      <c r="E3" s="43"/>
      <c r="F3"/>
    </row>
    <row r="4" spans="1:6" ht="16.5" customHeight="1" x14ac:dyDescent="0.35">
      <c r="A4" s="9"/>
      <c r="B4" s="28" t="s">
        <v>0</v>
      </c>
      <c r="C4" s="29"/>
      <c r="D4" s="30"/>
      <c r="F4"/>
    </row>
    <row r="5" spans="1:6" ht="18.75" customHeight="1" x14ac:dyDescent="0.25">
      <c r="A5" s="7"/>
      <c r="B5" s="79"/>
      <c r="C5" s="80"/>
      <c r="D5" s="80"/>
      <c r="E5" s="80"/>
      <c r="F5" s="81"/>
    </row>
    <row r="6" spans="1:6" ht="16.5" customHeight="1" x14ac:dyDescent="0.25">
      <c r="A6" s="7"/>
      <c r="B6" s="28" t="s">
        <v>4</v>
      </c>
      <c r="C6" s="47"/>
      <c r="D6" s="47"/>
      <c r="E6" s="47"/>
      <c r="F6"/>
    </row>
    <row r="7" spans="1:6" ht="20.25" customHeight="1" x14ac:dyDescent="0.25">
      <c r="A7" s="7"/>
      <c r="B7" s="82"/>
      <c r="C7" s="83"/>
      <c r="D7" s="83"/>
      <c r="E7" s="83"/>
      <c r="F7" s="84"/>
    </row>
    <row r="8" spans="1:6" ht="17.25" customHeight="1" x14ac:dyDescent="0.35">
      <c r="A8" s="9"/>
      <c r="B8" s="28" t="s">
        <v>5</v>
      </c>
      <c r="C8" s="29"/>
      <c r="D8" s="30"/>
      <c r="F8"/>
    </row>
    <row r="9" spans="1:6" ht="19.5" customHeight="1" x14ac:dyDescent="0.25">
      <c r="A9" s="7"/>
      <c r="B9" s="82"/>
      <c r="C9" s="83"/>
      <c r="D9" s="83"/>
      <c r="E9" s="83"/>
      <c r="F9" s="84"/>
    </row>
    <row r="10" spans="1:6" ht="19.5" customHeight="1" x14ac:dyDescent="0.25">
      <c r="A10" s="1"/>
      <c r="B10" s="77"/>
      <c r="C10" s="77"/>
      <c r="D10" s="77"/>
      <c r="E10" s="77"/>
      <c r="F10" s="77"/>
    </row>
    <row r="11" spans="1:6" ht="18" customHeight="1" x14ac:dyDescent="0.25">
      <c r="A11" s="11" t="s">
        <v>1</v>
      </c>
      <c r="B11" s="48" t="s">
        <v>2</v>
      </c>
      <c r="C11" s="49" t="s">
        <v>17</v>
      </c>
      <c r="D11" s="72" t="s">
        <v>13</v>
      </c>
      <c r="E11" s="72"/>
      <c r="F11" s="72"/>
    </row>
    <row r="12" spans="1:6" x14ac:dyDescent="0.25">
      <c r="A12" s="11"/>
      <c r="B12" s="48"/>
      <c r="C12" s="49"/>
      <c r="D12" s="50" t="s">
        <v>14</v>
      </c>
      <c r="E12" s="50" t="s">
        <v>15</v>
      </c>
      <c r="F12" s="50" t="s">
        <v>16</v>
      </c>
    </row>
    <row r="13" spans="1:6" x14ac:dyDescent="0.25">
      <c r="A13" s="11"/>
      <c r="B13" s="51" t="s">
        <v>36</v>
      </c>
      <c r="C13" s="52">
        <f>'art. 10 attivi materiali'!E38</f>
        <v>0</v>
      </c>
      <c r="D13" s="53">
        <f>C13*0.3</f>
        <v>0</v>
      </c>
      <c r="E13" s="54">
        <f>C13*0.2</f>
        <v>0</v>
      </c>
      <c r="F13" s="54">
        <f>C13*0.1</f>
        <v>0</v>
      </c>
    </row>
    <row r="14" spans="1:6" x14ac:dyDescent="0.25">
      <c r="A14" s="10"/>
      <c r="B14" s="55" t="s">
        <v>37</v>
      </c>
      <c r="C14" s="56">
        <f>'art. 10 attivi immateriali '!E38</f>
        <v>0</v>
      </c>
      <c r="D14" s="53">
        <f t="shared" ref="D14:D15" si="0">C14*0.3</f>
        <v>0</v>
      </c>
      <c r="E14" s="54">
        <f t="shared" ref="E14:E15" si="1">C14*0.2</f>
        <v>0</v>
      </c>
      <c r="F14" s="54">
        <f t="shared" ref="F14:F15" si="2">C14*0.1</f>
        <v>0</v>
      </c>
    </row>
    <row r="15" spans="1:6" x14ac:dyDescent="0.25">
      <c r="A15" s="10"/>
      <c r="B15" s="51" t="s">
        <v>38</v>
      </c>
      <c r="C15" s="52">
        <f>'art. 10 costi salariali'!D38</f>
        <v>0</v>
      </c>
      <c r="D15" s="53">
        <f t="shared" si="0"/>
        <v>0</v>
      </c>
      <c r="E15" s="54">
        <f t="shared" si="1"/>
        <v>0</v>
      </c>
      <c r="F15" s="54">
        <f t="shared" si="2"/>
        <v>0</v>
      </c>
    </row>
    <row r="16" spans="1:6" x14ac:dyDescent="0.25">
      <c r="A16" s="10"/>
      <c r="B16" s="59"/>
      <c r="C16" s="60"/>
      <c r="D16" s="71" t="s">
        <v>45</v>
      </c>
      <c r="E16" s="71"/>
      <c r="F16" s="71"/>
    </row>
    <row r="17" spans="1:6" ht="15.75" customHeight="1" x14ac:dyDescent="0.25">
      <c r="A17" s="10"/>
      <c r="B17" s="51" t="s">
        <v>39</v>
      </c>
      <c r="C17" s="52">
        <f>'art. 12 de minimis '!E38</f>
        <v>0</v>
      </c>
      <c r="D17" s="65">
        <f>C17*0.7</f>
        <v>0</v>
      </c>
      <c r="E17" s="65">
        <f>C17*0.7</f>
        <v>0</v>
      </c>
      <c r="F17" s="65">
        <f>C17*0.7</f>
        <v>0</v>
      </c>
    </row>
    <row r="18" spans="1:6" ht="15.75" customHeight="1" x14ac:dyDescent="0.25">
      <c r="A18" s="10"/>
      <c r="B18" s="61"/>
      <c r="C18" s="62"/>
      <c r="D18" s="50" t="s">
        <v>28</v>
      </c>
      <c r="E18" s="50" t="s">
        <v>29</v>
      </c>
      <c r="F18" s="50" t="s">
        <v>34</v>
      </c>
    </row>
    <row r="19" spans="1:6" ht="15.75" customHeight="1" x14ac:dyDescent="0.25">
      <c r="A19" s="10"/>
      <c r="B19" s="51" t="s">
        <v>40</v>
      </c>
      <c r="C19" s="52">
        <f>'art. 13 efficienza energetica'!E38</f>
        <v>0</v>
      </c>
      <c r="D19" s="53">
        <f>C19*0.55</f>
        <v>0</v>
      </c>
      <c r="E19" s="54">
        <f>C19*0.45</f>
        <v>0</v>
      </c>
      <c r="F19" s="54">
        <f>C19*0.35</f>
        <v>0</v>
      </c>
    </row>
    <row r="20" spans="1:6" ht="15.75" customHeight="1" x14ac:dyDescent="0.25">
      <c r="A20" s="10"/>
      <c r="B20" s="61"/>
      <c r="C20" s="62"/>
      <c r="D20" s="50" t="s">
        <v>30</v>
      </c>
      <c r="E20" s="50" t="s">
        <v>31</v>
      </c>
      <c r="F20" s="50" t="s">
        <v>35</v>
      </c>
    </row>
    <row r="21" spans="1:6" ht="15.75" customHeight="1" x14ac:dyDescent="0.25">
      <c r="A21" s="10"/>
      <c r="B21" s="51" t="s">
        <v>41</v>
      </c>
      <c r="C21" s="52">
        <f>'art. 14 cog. alto rendimento'!E38</f>
        <v>0</v>
      </c>
      <c r="D21" s="53">
        <f>C21*0.7</f>
        <v>0</v>
      </c>
      <c r="E21" s="54">
        <f>C21*0.6</f>
        <v>0</v>
      </c>
      <c r="F21" s="54">
        <f>C21*0.5</f>
        <v>0</v>
      </c>
    </row>
    <row r="22" spans="1:6" ht="15.75" customHeight="1" x14ac:dyDescent="0.25">
      <c r="A22" s="10"/>
      <c r="B22" s="61"/>
      <c r="C22" s="63"/>
      <c r="D22" s="50" t="s">
        <v>30</v>
      </c>
      <c r="E22" s="50" t="s">
        <v>31</v>
      </c>
      <c r="F22" s="50" t="s">
        <v>35</v>
      </c>
    </row>
    <row r="23" spans="1:6" ht="24" customHeight="1" x14ac:dyDescent="0.25">
      <c r="A23" s="10"/>
      <c r="B23" s="57" t="s">
        <v>43</v>
      </c>
      <c r="C23" s="52">
        <f>'art. 15 a) o b) prod. en. rinn.'!E38</f>
        <v>0</v>
      </c>
      <c r="D23" s="53">
        <f>C23*0.7</f>
        <v>0</v>
      </c>
      <c r="E23" s="54">
        <f>C23*0.6</f>
        <v>0</v>
      </c>
      <c r="F23" s="54">
        <f>C23*0.5</f>
        <v>0</v>
      </c>
    </row>
    <row r="24" spans="1:6" ht="15" customHeight="1" x14ac:dyDescent="0.25">
      <c r="A24" s="10"/>
      <c r="B24" s="64"/>
      <c r="C24" s="63"/>
      <c r="D24" s="50" t="s">
        <v>28</v>
      </c>
      <c r="E24" s="50" t="s">
        <v>29</v>
      </c>
      <c r="F24" s="50" t="s">
        <v>34</v>
      </c>
    </row>
    <row r="25" spans="1:6" ht="22.5" customHeight="1" x14ac:dyDescent="0.25">
      <c r="A25" s="10"/>
      <c r="B25" s="57" t="s">
        <v>44</v>
      </c>
      <c r="C25" s="52">
        <f>'art. 15 c) prod. en. rinn.'!E38</f>
        <v>0</v>
      </c>
      <c r="D25" s="53">
        <f>C25*0.55</f>
        <v>0</v>
      </c>
      <c r="E25" s="54">
        <f>C25*0.45</f>
        <v>0</v>
      </c>
      <c r="F25" s="54">
        <f>C25*0.35</f>
        <v>0</v>
      </c>
    </row>
    <row r="26" spans="1:6" ht="17.25" customHeight="1" x14ac:dyDescent="0.25">
      <c r="A26" s="10"/>
      <c r="B26" s="61"/>
      <c r="C26" s="62"/>
      <c r="D26" s="50" t="s">
        <v>30</v>
      </c>
      <c r="E26" s="50" t="s">
        <v>31</v>
      </c>
      <c r="F26" s="50" t="s">
        <v>35</v>
      </c>
    </row>
    <row r="27" spans="1:6" ht="16.5" customHeight="1" x14ac:dyDescent="0.25">
      <c r="A27" s="10"/>
      <c r="B27" s="51" t="s">
        <v>42</v>
      </c>
      <c r="C27" s="52">
        <f>'art. 16 studi ambientali'!E38</f>
        <v>0</v>
      </c>
      <c r="D27" s="53">
        <f>C27*0.7</f>
        <v>0</v>
      </c>
      <c r="E27" s="54">
        <f>C27*0.6</f>
        <v>0</v>
      </c>
      <c r="F27" s="54">
        <f>C27*0.5</f>
        <v>0</v>
      </c>
    </row>
    <row r="28" spans="1:6" ht="19.5" customHeight="1" x14ac:dyDescent="0.25">
      <c r="A28" s="10"/>
      <c r="B28" s="34"/>
      <c r="C28" s="32" t="s">
        <v>32</v>
      </c>
      <c r="D28" s="58">
        <f>D13+D14+D15+D17+D19+D21+D23+D25+D27</f>
        <v>0</v>
      </c>
      <c r="E28" s="58">
        <f>E13+E14+E15+E17+E19+E21+E23+E25+E27</f>
        <v>0</v>
      </c>
      <c r="F28" s="58">
        <f>F13+F14+F15+F17+F19+F21+F23+F25+F27</f>
        <v>0</v>
      </c>
    </row>
    <row r="29" spans="1:6" ht="15.75" customHeight="1" x14ac:dyDescent="0.25">
      <c r="A29" s="10"/>
      <c r="B29" s="44"/>
      <c r="C29" s="45"/>
      <c r="D29" s="46"/>
      <c r="E29" s="46"/>
      <c r="F29"/>
    </row>
    <row r="30" spans="1:6" x14ac:dyDescent="0.25">
      <c r="A30" s="2"/>
      <c r="B30" s="32" t="s">
        <v>3</v>
      </c>
      <c r="C30" s="56">
        <f>C13+C14+C15+C17+C19+C21+C23+C25+C27</f>
        <v>0</v>
      </c>
      <c r="D30" s="33"/>
      <c r="F30"/>
    </row>
    <row r="31" spans="1:6" x14ac:dyDescent="0.25">
      <c r="A31" s="10"/>
      <c r="D31" s="34"/>
      <c r="E31" s="35"/>
      <c r="F31"/>
    </row>
    <row r="32" spans="1:6" x14ac:dyDescent="0.25">
      <c r="A32" s="10"/>
      <c r="B32" s="31"/>
      <c r="C32" s="31"/>
      <c r="D32" s="12"/>
    </row>
    <row r="33" spans="1:6" x14ac:dyDescent="0.25">
      <c r="A33" s="10"/>
      <c r="B33" s="36"/>
      <c r="C33" s="37"/>
      <c r="D33" s="38"/>
    </row>
    <row r="34" spans="1:6" ht="33.75" customHeight="1" x14ac:dyDescent="0.25">
      <c r="B34" s="67" t="s">
        <v>53</v>
      </c>
      <c r="C34" s="67"/>
      <c r="D34" s="67"/>
      <c r="E34" s="67"/>
      <c r="F34" s="67"/>
    </row>
    <row r="35" spans="1:6" ht="15" hidden="1" customHeight="1" x14ac:dyDescent="0.25">
      <c r="A35" s="6"/>
      <c r="B35" s="41"/>
      <c r="C35" s="41"/>
      <c r="D35" s="40"/>
      <c r="E35" s="40"/>
      <c r="F35" s="40"/>
    </row>
    <row r="36" spans="1:6" ht="15" hidden="1" customHeight="1" x14ac:dyDescent="0.25">
      <c r="A36" s="6"/>
      <c r="B36" s="41" t="s">
        <v>19</v>
      </c>
      <c r="C36" s="41"/>
      <c r="D36" s="40"/>
      <c r="E36" s="40"/>
      <c r="F36" s="40"/>
    </row>
    <row r="37" spans="1:6" ht="15" hidden="1" customHeight="1" x14ac:dyDescent="0.25">
      <c r="A37" s="4"/>
      <c r="B37" s="41"/>
      <c r="C37" s="41"/>
      <c r="D37" s="40"/>
      <c r="E37" s="40"/>
      <c r="F37" s="40"/>
    </row>
    <row r="38" spans="1:6" ht="15" hidden="1" customHeight="1" x14ac:dyDescent="0.25">
      <c r="A38" s="5"/>
      <c r="B38" s="39" t="s">
        <v>20</v>
      </c>
      <c r="C38" s="41"/>
      <c r="D38" s="40"/>
      <c r="E38" s="40"/>
      <c r="F38" s="40"/>
    </row>
    <row r="39" spans="1:6" ht="15" hidden="1" customHeight="1" x14ac:dyDescent="0.25">
      <c r="A39" s="5"/>
      <c r="B39" s="42"/>
      <c r="C39" s="41"/>
      <c r="D39" s="40"/>
      <c r="E39" s="40"/>
      <c r="F39" s="40"/>
    </row>
    <row r="40" spans="1:6" ht="15" hidden="1" customHeight="1" x14ac:dyDescent="0.25">
      <c r="A40" s="5"/>
      <c r="B40" s="42" t="s">
        <v>21</v>
      </c>
      <c r="C40" s="39"/>
      <c r="D40" s="40"/>
      <c r="E40" s="40"/>
      <c r="F40" s="40"/>
    </row>
    <row r="41" spans="1:6" ht="33" customHeight="1" x14ac:dyDescent="0.25">
      <c r="A41" s="5"/>
      <c r="B41" s="67" t="s">
        <v>54</v>
      </c>
      <c r="C41" s="75"/>
      <c r="D41" s="75"/>
      <c r="E41" s="75"/>
      <c r="F41" s="75"/>
    </row>
    <row r="42" spans="1:6" ht="49.5" customHeight="1" x14ac:dyDescent="0.25">
      <c r="A42" s="5"/>
      <c r="B42" s="76" t="s">
        <v>59</v>
      </c>
      <c r="C42" s="76"/>
      <c r="D42" s="76"/>
      <c r="E42" s="76"/>
      <c r="F42" s="76"/>
    </row>
    <row r="43" spans="1:6" ht="53.25" customHeight="1" x14ac:dyDescent="0.25">
      <c r="A43" s="5"/>
      <c r="B43" s="76" t="s">
        <v>22</v>
      </c>
      <c r="C43" s="76"/>
      <c r="D43" s="76"/>
      <c r="E43" s="76"/>
      <c r="F43" s="76"/>
    </row>
    <row r="44" spans="1:6" x14ac:dyDescent="0.25">
      <c r="A44" s="5"/>
      <c r="B44" s="12"/>
      <c r="C44" s="12"/>
    </row>
    <row r="45" spans="1:6" ht="30" customHeight="1" x14ac:dyDescent="0.25">
      <c r="A45" s="3"/>
      <c r="B45" s="74" t="s">
        <v>18</v>
      </c>
      <c r="C45" s="74"/>
      <c r="D45" s="74"/>
      <c r="E45" s="74"/>
      <c r="F45" s="74"/>
    </row>
    <row r="46" spans="1:6" x14ac:dyDescent="0.25">
      <c r="A46" s="5"/>
      <c r="B46" s="12"/>
      <c r="C46" s="12"/>
    </row>
    <row r="47" spans="1:6" x14ac:dyDescent="0.25">
      <c r="A47" s="5"/>
      <c r="B47" s="12"/>
      <c r="C47" s="12"/>
    </row>
    <row r="48" spans="1:6" x14ac:dyDescent="0.25">
      <c r="A48" s="5"/>
      <c r="B48" s="12"/>
      <c r="C48" s="12"/>
    </row>
    <row r="49" spans="1:1" x14ac:dyDescent="0.25">
      <c r="A49" s="5"/>
    </row>
    <row r="50" spans="1:1" x14ac:dyDescent="0.25">
      <c r="A50" s="5"/>
    </row>
    <row r="51" spans="1:1" x14ac:dyDescent="0.25">
      <c r="A51" s="5"/>
    </row>
    <row r="52" spans="1:1" x14ac:dyDescent="0.25">
      <c r="A52" s="5"/>
    </row>
    <row r="53" spans="1:1" x14ac:dyDescent="0.25">
      <c r="A53" s="5"/>
    </row>
    <row r="56" spans="1:1" x14ac:dyDescent="0.25">
      <c r="A56" s="5"/>
    </row>
  </sheetData>
  <sheetProtection password="DD67" sheet="1" objects="1" scenarios="1" formatRows="0"/>
  <mergeCells count="13">
    <mergeCell ref="D16:F16"/>
    <mergeCell ref="D11:F11"/>
    <mergeCell ref="B1:F1"/>
    <mergeCell ref="B45:F45"/>
    <mergeCell ref="B34:F34"/>
    <mergeCell ref="B41:F41"/>
    <mergeCell ref="B42:F42"/>
    <mergeCell ref="B43:F43"/>
    <mergeCell ref="B10:F10"/>
    <mergeCell ref="B2:F2"/>
    <mergeCell ref="B5:F5"/>
    <mergeCell ref="B7:F7"/>
    <mergeCell ref="B9:F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2" workbookViewId="0">
      <selection activeCell="B8" sqref="B8:E11"/>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66" t="s">
        <v>46</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34.5"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3" spans="1:5" ht="105" customHeight="1" x14ac:dyDescent="0.25">
      <c r="B43" s="69" t="s">
        <v>56</v>
      </c>
      <c r="C43" s="69"/>
      <c r="D43" s="69"/>
      <c r="E43" s="69"/>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46"/>
  <sheetViews>
    <sheetView workbookViewId="0">
      <selection activeCell="F17" sqref="F17"/>
    </sheetView>
  </sheetViews>
  <sheetFormatPr defaultRowHeight="15" x14ac:dyDescent="0.25"/>
  <cols>
    <col min="1" max="1" width="9" style="15" customWidth="1"/>
    <col min="2" max="2" width="25" style="15" customWidth="1"/>
    <col min="3" max="3" width="50.7109375" style="15" customWidth="1"/>
    <col min="4" max="4" width="43" style="15" customWidth="1"/>
    <col min="5" max="16384" width="9.140625" style="15"/>
  </cols>
  <sheetData>
    <row r="1" spans="1:4" ht="16.5" x14ac:dyDescent="0.25">
      <c r="A1" s="12"/>
      <c r="B1" s="12"/>
      <c r="C1" s="13" t="s">
        <v>6</v>
      </c>
      <c r="D1" s="14" t="s">
        <v>7</v>
      </c>
    </row>
    <row r="2" spans="1:4" x14ac:dyDescent="0.25">
      <c r="A2" s="12"/>
      <c r="B2" s="12"/>
      <c r="C2" s="12"/>
      <c r="D2" s="16"/>
    </row>
    <row r="3" spans="1:4" ht="27.75" customHeight="1" x14ac:dyDescent="0.25">
      <c r="A3" s="12"/>
      <c r="B3" s="66" t="s">
        <v>47</v>
      </c>
      <c r="C3" s="66"/>
      <c r="D3" s="66"/>
    </row>
    <row r="4" spans="1:4" x14ac:dyDescent="0.25">
      <c r="A4" s="12"/>
      <c r="B4" s="12"/>
      <c r="C4" s="17"/>
      <c r="D4" s="12"/>
    </row>
    <row r="5" spans="1:4" x14ac:dyDescent="0.25">
      <c r="A5" s="12"/>
      <c r="B5" s="18" t="s">
        <v>8</v>
      </c>
      <c r="D5" s="20"/>
    </row>
    <row r="6" spans="1:4" ht="15" customHeight="1" x14ac:dyDescent="0.25">
      <c r="A6" s="21"/>
      <c r="B6" s="68" t="s">
        <v>2</v>
      </c>
      <c r="C6" s="68" t="s">
        <v>10</v>
      </c>
      <c r="D6" s="68" t="s">
        <v>24</v>
      </c>
    </row>
    <row r="7" spans="1:4" x14ac:dyDescent="0.25">
      <c r="A7" s="22"/>
      <c r="B7" s="68"/>
      <c r="C7" s="68"/>
      <c r="D7" s="68"/>
    </row>
    <row r="8" spans="1:4" ht="18" customHeight="1" x14ac:dyDescent="0.25">
      <c r="A8" s="22">
        <v>1</v>
      </c>
      <c r="B8" s="23"/>
      <c r="C8" s="23"/>
      <c r="D8" s="24"/>
    </row>
    <row r="9" spans="1:4" x14ac:dyDescent="0.25">
      <c r="A9" s="22">
        <v>2</v>
      </c>
      <c r="B9" s="23"/>
      <c r="C9" s="23"/>
      <c r="D9" s="24"/>
    </row>
    <row r="10" spans="1:4" x14ac:dyDescent="0.25">
      <c r="A10" s="22">
        <v>3</v>
      </c>
      <c r="B10" s="23"/>
      <c r="C10" s="23"/>
      <c r="D10" s="24"/>
    </row>
    <row r="11" spans="1:4" x14ac:dyDescent="0.25">
      <c r="A11" s="22">
        <v>4</v>
      </c>
      <c r="B11" s="23"/>
      <c r="C11" s="23"/>
      <c r="D11" s="24"/>
    </row>
    <row r="12" spans="1:4" x14ac:dyDescent="0.25">
      <c r="A12" s="22">
        <v>5</v>
      </c>
      <c r="B12" s="23"/>
      <c r="C12" s="23"/>
      <c r="D12" s="24"/>
    </row>
    <row r="13" spans="1:4" x14ac:dyDescent="0.25">
      <c r="A13" s="22">
        <v>6</v>
      </c>
      <c r="B13" s="23"/>
      <c r="C13" s="23"/>
      <c r="D13" s="24"/>
    </row>
    <row r="14" spans="1:4" x14ac:dyDescent="0.25">
      <c r="A14" s="22">
        <v>7</v>
      </c>
      <c r="B14" s="23"/>
      <c r="C14" s="23"/>
      <c r="D14" s="24"/>
    </row>
    <row r="15" spans="1:4" x14ac:dyDescent="0.25">
      <c r="A15" s="22">
        <v>8</v>
      </c>
      <c r="B15" s="23"/>
      <c r="C15" s="23"/>
      <c r="D15" s="24"/>
    </row>
    <row r="16" spans="1:4" x14ac:dyDescent="0.25">
      <c r="A16" s="22">
        <v>9</v>
      </c>
      <c r="B16" s="23"/>
      <c r="C16" s="23"/>
      <c r="D16" s="24"/>
    </row>
    <row r="17" spans="1:4" x14ac:dyDescent="0.25">
      <c r="A17" s="22">
        <v>10</v>
      </c>
      <c r="B17" s="23"/>
      <c r="C17" s="23"/>
      <c r="D17" s="24"/>
    </row>
    <row r="18" spans="1:4" x14ac:dyDescent="0.25">
      <c r="A18" s="22">
        <v>11</v>
      </c>
      <c r="B18" s="23"/>
      <c r="C18" s="23"/>
      <c r="D18" s="24"/>
    </row>
    <row r="19" spans="1:4" x14ac:dyDescent="0.25">
      <c r="A19" s="22">
        <v>12</v>
      </c>
      <c r="B19" s="23"/>
      <c r="C19" s="23"/>
      <c r="D19" s="24"/>
    </row>
    <row r="20" spans="1:4" x14ac:dyDescent="0.25">
      <c r="A20" s="22">
        <v>13</v>
      </c>
      <c r="B20" s="23"/>
      <c r="C20" s="23"/>
      <c r="D20" s="24"/>
    </row>
    <row r="21" spans="1:4" x14ac:dyDescent="0.25">
      <c r="A21" s="22">
        <v>14</v>
      </c>
      <c r="B21" s="23"/>
      <c r="C21" s="23"/>
      <c r="D21" s="24"/>
    </row>
    <row r="22" spans="1:4" x14ac:dyDescent="0.25">
      <c r="A22" s="22">
        <v>15</v>
      </c>
      <c r="B22" s="23"/>
      <c r="C22" s="23"/>
      <c r="D22" s="24"/>
    </row>
    <row r="23" spans="1:4" x14ac:dyDescent="0.25">
      <c r="A23" s="22">
        <v>16</v>
      </c>
      <c r="B23" s="23"/>
      <c r="C23" s="23"/>
      <c r="D23" s="24"/>
    </row>
    <row r="24" spans="1:4" x14ac:dyDescent="0.25">
      <c r="A24" s="22">
        <v>17</v>
      </c>
      <c r="B24" s="23"/>
      <c r="C24" s="23"/>
      <c r="D24" s="24"/>
    </row>
    <row r="25" spans="1:4" x14ac:dyDescent="0.25">
      <c r="A25" s="22">
        <v>18</v>
      </c>
      <c r="B25" s="23"/>
      <c r="C25" s="23"/>
      <c r="D25" s="24"/>
    </row>
    <row r="26" spans="1:4" x14ac:dyDescent="0.25">
      <c r="A26" s="22">
        <v>19</v>
      </c>
      <c r="B26" s="23"/>
      <c r="C26" s="23"/>
      <c r="D26" s="24"/>
    </row>
    <row r="27" spans="1:4" x14ac:dyDescent="0.25">
      <c r="A27" s="22">
        <v>20</v>
      </c>
      <c r="B27" s="23"/>
      <c r="C27" s="23"/>
      <c r="D27" s="24"/>
    </row>
    <row r="28" spans="1:4" x14ac:dyDescent="0.25">
      <c r="A28" s="22">
        <v>21</v>
      </c>
      <c r="B28" s="23"/>
      <c r="C28" s="23"/>
      <c r="D28" s="24"/>
    </row>
    <row r="29" spans="1:4" x14ac:dyDescent="0.25">
      <c r="A29" s="22">
        <v>22</v>
      </c>
      <c r="B29" s="23"/>
      <c r="C29" s="23"/>
      <c r="D29" s="24"/>
    </row>
    <row r="30" spans="1:4" x14ac:dyDescent="0.25">
      <c r="A30" s="22">
        <v>23</v>
      </c>
      <c r="B30" s="23"/>
      <c r="C30" s="23"/>
      <c r="D30" s="24"/>
    </row>
    <row r="31" spans="1:4" x14ac:dyDescent="0.25">
      <c r="A31" s="22">
        <v>24</v>
      </c>
      <c r="B31" s="23"/>
      <c r="C31" s="23"/>
      <c r="D31" s="24"/>
    </row>
    <row r="32" spans="1:4" x14ac:dyDescent="0.25">
      <c r="A32" s="22">
        <v>25</v>
      </c>
      <c r="B32" s="23"/>
      <c r="C32" s="23"/>
      <c r="D32" s="24"/>
    </row>
    <row r="33" spans="1:6" x14ac:dyDescent="0.25">
      <c r="A33" s="22">
        <v>26</v>
      </c>
      <c r="B33" s="23"/>
      <c r="C33" s="23"/>
      <c r="D33" s="24"/>
    </row>
    <row r="34" spans="1:6" x14ac:dyDescent="0.25">
      <c r="A34" s="22">
        <v>27</v>
      </c>
      <c r="B34" s="23"/>
      <c r="C34" s="23"/>
      <c r="D34" s="24"/>
    </row>
    <row r="35" spans="1:6" x14ac:dyDescent="0.25">
      <c r="A35" s="22">
        <v>28</v>
      </c>
      <c r="B35" s="23"/>
      <c r="C35" s="23"/>
      <c r="D35" s="24"/>
    </row>
    <row r="36" spans="1:6" x14ac:dyDescent="0.25">
      <c r="A36" s="22">
        <v>29</v>
      </c>
      <c r="B36" s="23"/>
      <c r="C36" s="23"/>
      <c r="D36" s="24"/>
    </row>
    <row r="37" spans="1:6" x14ac:dyDescent="0.25">
      <c r="A37" s="22">
        <v>30</v>
      </c>
      <c r="B37" s="23"/>
      <c r="C37" s="23"/>
      <c r="D37" s="24"/>
    </row>
    <row r="38" spans="1:6" x14ac:dyDescent="0.25">
      <c r="A38" s="22" t="s">
        <v>12</v>
      </c>
      <c r="B38" s="22"/>
      <c r="C38" s="25"/>
      <c r="D38" s="26">
        <f>SUM(D8:D37)</f>
        <v>0</v>
      </c>
    </row>
    <row r="41" spans="1:6" ht="30" customHeight="1" x14ac:dyDescent="0.25">
      <c r="B41" s="67" t="s">
        <v>53</v>
      </c>
      <c r="C41" s="67"/>
      <c r="D41" s="67"/>
    </row>
    <row r="43" spans="1:6" ht="33.75" customHeight="1" x14ac:dyDescent="0.25">
      <c r="B43" s="67" t="s">
        <v>23</v>
      </c>
      <c r="C43" s="67"/>
      <c r="D43" s="67"/>
    </row>
    <row r="44" spans="1:6" x14ac:dyDescent="0.25">
      <c r="B44" s="70" t="s">
        <v>25</v>
      </c>
      <c r="C44" s="70"/>
      <c r="D44" s="70"/>
    </row>
    <row r="45" spans="1:6" ht="60" customHeight="1" x14ac:dyDescent="0.25">
      <c r="B45" s="70"/>
      <c r="C45" s="70"/>
      <c r="D45" s="70"/>
      <c r="F45" s="27"/>
    </row>
    <row r="46" spans="1:6" x14ac:dyDescent="0.25">
      <c r="F46" s="27"/>
    </row>
  </sheetData>
  <sheetProtection password="DD67" sheet="1" objects="1" scenarios="1" formatRows="0"/>
  <mergeCells count="7">
    <mergeCell ref="B44:D45"/>
    <mergeCell ref="B43:D43"/>
    <mergeCell ref="B3:D3"/>
    <mergeCell ref="B6:B7"/>
    <mergeCell ref="C6:C7"/>
    <mergeCell ref="D6:D7"/>
    <mergeCell ref="B41:D4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4"/>
  <sheetViews>
    <sheetView topLeftCell="A7" workbookViewId="0">
      <selection activeCell="B8" sqref="B8:E11"/>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66" t="s">
        <v>60</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1.25" customHeight="1" x14ac:dyDescent="0.25"/>
    <row r="43" spans="1:5" ht="111.75" customHeight="1" x14ac:dyDescent="0.25">
      <c r="A43" s="27"/>
      <c r="B43" s="67" t="s">
        <v>61</v>
      </c>
      <c r="C43" s="67"/>
      <c r="D43" s="67"/>
      <c r="E43" s="67"/>
    </row>
    <row r="44" spans="1:5" ht="66.75" customHeight="1" x14ac:dyDescent="0.25">
      <c r="B44" s="67" t="s">
        <v>51</v>
      </c>
      <c r="C44" s="67"/>
      <c r="D44" s="67"/>
      <c r="E44" s="67"/>
    </row>
  </sheetData>
  <sheetProtection password="DD67" sheet="1" objects="1" scenarios="1" formatRows="0"/>
  <mergeCells count="7">
    <mergeCell ref="B44:E44"/>
    <mergeCell ref="B43:E43"/>
    <mergeCell ref="B3:E3"/>
    <mergeCell ref="B6:B7"/>
    <mergeCell ref="C6:C7"/>
    <mergeCell ref="D6:D7"/>
    <mergeCell ref="E6:E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4" workbookViewId="0">
      <selection activeCell="B8" sqref="B8:E12"/>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1.25" customHeight="1" x14ac:dyDescent="0.25">
      <c r="A3" s="12"/>
      <c r="B3" s="66" t="s">
        <v>62</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6.5" customHeight="1" x14ac:dyDescent="0.25"/>
    <row r="43" spans="1:5" ht="124.5" customHeight="1" x14ac:dyDescent="0.25">
      <c r="A43" s="27"/>
      <c r="B43" s="67" t="s">
        <v>58</v>
      </c>
      <c r="C43" s="67"/>
      <c r="D43" s="67"/>
      <c r="E43" s="67"/>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4" workbookViewId="0">
      <selection activeCell="B8" sqref="B8:E24"/>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65.25" customHeight="1" x14ac:dyDescent="0.25">
      <c r="A3" s="12"/>
      <c r="B3" s="66" t="s">
        <v>49</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6.5" customHeight="1" x14ac:dyDescent="0.25"/>
    <row r="43" spans="1:5" ht="168" customHeight="1" x14ac:dyDescent="0.25">
      <c r="A43" s="27"/>
      <c r="B43" s="67" t="s">
        <v>26</v>
      </c>
      <c r="C43" s="67"/>
      <c r="D43" s="67"/>
      <c r="E43" s="67"/>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workbookViewId="0">
      <selection activeCell="D22" sqref="D22"/>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66" t="s">
        <v>63</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0.5" customHeight="1" x14ac:dyDescent="0.25"/>
    <row r="43" spans="1:5" ht="180" customHeight="1" x14ac:dyDescent="0.25">
      <c r="A43" s="27"/>
      <c r="B43" s="67" t="s">
        <v>52</v>
      </c>
      <c r="C43" s="67"/>
      <c r="D43" s="67"/>
      <c r="E43" s="67"/>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G28" sqref="G28"/>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66" t="s">
        <v>63</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0.5" customHeight="1" x14ac:dyDescent="0.25"/>
    <row r="43" spans="1:5" ht="180" customHeight="1" x14ac:dyDescent="0.25">
      <c r="A43" s="27"/>
      <c r="B43" s="67" t="s">
        <v>52</v>
      </c>
      <c r="C43" s="67"/>
      <c r="D43" s="67"/>
      <c r="E43" s="67"/>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10" workbookViewId="0">
      <selection activeCell="D8" sqref="D8:E18"/>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66" t="s">
        <v>50</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6.5" customHeight="1" x14ac:dyDescent="0.25"/>
    <row r="43" spans="1:5" ht="91.5" customHeight="1" x14ac:dyDescent="0.25">
      <c r="A43" s="27"/>
      <c r="B43" s="67" t="s">
        <v>27</v>
      </c>
      <c r="C43" s="67"/>
      <c r="D43" s="67"/>
      <c r="E43" s="67"/>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art. 10 attivi materiali</vt:lpstr>
      <vt:lpstr>art. 10 attivi immateriali </vt:lpstr>
      <vt:lpstr>art. 10 costi salariali</vt:lpstr>
      <vt:lpstr>art. 12 de minimis </vt:lpstr>
      <vt:lpstr>art. 13 efficienza energetica</vt:lpstr>
      <vt:lpstr>art. 14 cog. alto rendimento</vt:lpstr>
      <vt:lpstr>art. 15 a) o b) prod. en. rinn.</vt:lpstr>
      <vt:lpstr>art. 15 c) prod. en. rinn.</vt:lpstr>
      <vt:lpstr>art. 16 studi ambientali</vt:lpstr>
      <vt:lpstr>zone assistite quadro riep.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Romanese Daria</dc:creator>
  <cp:lastModifiedBy>Romanese Daria</cp:lastModifiedBy>
  <cp:lastPrinted>2017-06-15T08:34:59Z</cp:lastPrinted>
  <dcterms:created xsi:type="dcterms:W3CDTF">2017-05-17T13:04:17Z</dcterms:created>
  <dcterms:modified xsi:type="dcterms:W3CDTF">2017-07-25T08:16:24Z</dcterms:modified>
</cp:coreProperties>
</file>