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Questa_cartella_di_lavoro"/>
  <mc:AlternateContent xmlns:mc="http://schemas.openxmlformats.org/markup-compatibility/2006">
    <mc:Choice Requires="x15">
      <x15ac:absPath xmlns:x15ac="http://schemas.microsoft.com/office/spreadsheetml/2010/11/ac" url="C:\Users\172700\Downloads\"/>
    </mc:Choice>
  </mc:AlternateContent>
  <xr:revisionPtr revIDLastSave="0" documentId="13_ncr:1_{13C11FCB-BC16-44A4-9BA9-46EF6EF92899}" xr6:coauthVersionLast="47" xr6:coauthVersionMax="47" xr10:uidLastSave="{00000000-0000-0000-0000-000000000000}"/>
  <bookViews>
    <workbookView xWindow="-120" yWindow="-120" windowWidth="29040" windowHeight="15720" xr2:uid="{8831670A-7974-473B-8F50-42D70BC3ED3B}"/>
  </bookViews>
  <sheets>
    <sheet name="verifica PMI" sheetId="9" r:id="rId1"/>
    <sheet name="verifica capacità eco-fin" sheetId="6" r:id="rId2"/>
    <sheet name="verifica impresa difficoltà" sheetId="8" r:id="rId3"/>
  </sheets>
  <externalReferences>
    <externalReference r:id="rId4"/>
  </externalReferences>
  <definedNames>
    <definedName name="_xlnm.Print_Area" localSheetId="1">'verifica capacità eco-fin'!$A:$R</definedName>
    <definedName name="_xlnm.Print_Area" localSheetId="2">'verifica impresa difficoltà'!$A$1:$R$34</definedName>
    <definedName name="_xlnm.Print_Area" localSheetId="0">'verifica PMI'!$A$1:$Z$111</definedName>
    <definedName name="congiuntoSI" localSheetId="1">#REF!</definedName>
    <definedName name="congiuntoSI" localSheetId="2">#REF!</definedName>
    <definedName name="congiuntoSI" localSheetId="0">#REF!</definedName>
    <definedName name="congiuntoSI">#REF!</definedName>
    <definedName name="dimensione" localSheetId="1">#REF!</definedName>
    <definedName name="dimensione" localSheetId="2">#REF!</definedName>
    <definedName name="dimensione" localSheetId="0">#REF!</definedName>
    <definedName name="dimensione">#REF!</definedName>
    <definedName name="età" localSheetId="1">#REF!</definedName>
    <definedName name="età" localSheetId="2">#REF!</definedName>
    <definedName name="età" localSheetId="0">#REF!</definedName>
    <definedName name="età">#REF!</definedName>
    <definedName name="materiali" localSheetId="1">#REF!</definedName>
    <definedName name="materiali" localSheetId="2">#REF!</definedName>
    <definedName name="materiali" localSheetId="0">#REF!</definedName>
    <definedName name="materiali">#REF!</definedName>
    <definedName name="natura" localSheetId="1">#REF!</definedName>
    <definedName name="natura" localSheetId="2">#REF!</definedName>
    <definedName name="natura" localSheetId="0">#REF!</definedName>
    <definedName name="natura">#REF!</definedName>
    <definedName name="operai" localSheetId="1">#REF!</definedName>
    <definedName name="operai" localSheetId="2">#REF!</definedName>
    <definedName name="operai" localSheetId="0">#REF!</definedName>
    <definedName name="operai">#REF!</definedName>
    <definedName name="ore" localSheetId="1">#REF!</definedName>
    <definedName name="ore" localSheetId="2">#REF!</definedName>
    <definedName name="ore" localSheetId="0">#REF!</definedName>
    <definedName name="ore">#REF!</definedName>
    <definedName name="oreoperai" localSheetId="1">#REF!</definedName>
    <definedName name="oreoperai" localSheetId="2">#REF!</definedName>
    <definedName name="oreoperai" localSheetId="0">#REF!</definedName>
    <definedName name="oreoperai">#REF!</definedName>
    <definedName name="personale" localSheetId="1">#REF!</definedName>
    <definedName name="personale" localSheetId="2">#REF!</definedName>
    <definedName name="personale" localSheetId="0">#REF!</definedName>
    <definedName name="personale">#REF!</definedName>
    <definedName name="pswattiva" localSheetId="1">#REF!</definedName>
    <definedName name="pswattiva" localSheetId="2">#REF!</definedName>
    <definedName name="pswattiva" localSheetId="0">#REF!</definedName>
    <definedName name="pswattiva">#REF!</definedName>
    <definedName name="sceltaspecifica" localSheetId="1">#REF!</definedName>
    <definedName name="sceltaspecifica" localSheetId="2">#REF!</definedName>
    <definedName name="sceltaspecifica" localSheetId="0">#REF!</definedName>
    <definedName name="sceltaspecifica">#REF!</definedName>
    <definedName name="tariffe" localSheetId="1">#REF!</definedName>
    <definedName name="tariffe" localSheetId="2">#REF!</definedName>
    <definedName name="tariffe" localSheetId="0">#REF!</definedName>
    <definedName name="tariffe">#REF!</definedName>
    <definedName name="tipofase" localSheetId="1">#REF!</definedName>
    <definedName name="tipofase" localSheetId="2">#REF!</definedName>
    <definedName name="tipofase" localSheetId="0">#REF!</definedName>
    <definedName name="tipofase">#REF!</definedName>
    <definedName name="tipopagamento" localSheetId="1">#REF!</definedName>
    <definedName name="tipopagamento" localSheetId="2">#REF!</definedName>
    <definedName name="tipopagamento" localSheetId="0">#REF!</definedName>
    <definedName name="tipopagamento">#REF!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8" l="1"/>
  <c r="O23" i="8" s="1"/>
  <c r="G30" i="8"/>
  <c r="G29" i="8"/>
  <c r="G28" i="8"/>
  <c r="G31" i="8" s="1"/>
  <c r="G34" i="8" s="1"/>
  <c r="K31" i="9"/>
  <c r="Q31" i="9"/>
  <c r="V31" i="9"/>
  <c r="U63" i="9"/>
  <c r="W63" i="9"/>
  <c r="Y63" i="9"/>
  <c r="U64" i="9"/>
  <c r="W64" i="9"/>
  <c r="Y64" i="9"/>
  <c r="U65" i="9"/>
  <c r="U69" i="9" s="1"/>
  <c r="W65" i="9"/>
  <c r="Y65" i="9"/>
  <c r="U66" i="9"/>
  <c r="W66" i="9"/>
  <c r="W69" i="9" s="1"/>
  <c r="Y66" i="9"/>
  <c r="U67" i="9"/>
  <c r="W67" i="9"/>
  <c r="Y67" i="9"/>
  <c r="Y69" i="9" s="1"/>
  <c r="U68" i="9"/>
  <c r="W68" i="9"/>
  <c r="Y68" i="9"/>
  <c r="U95" i="9"/>
  <c r="W95" i="9"/>
  <c r="Y95" i="9"/>
  <c r="U96" i="9"/>
  <c r="W96" i="9"/>
  <c r="Y96" i="9"/>
  <c r="U97" i="9"/>
  <c r="W97" i="9"/>
  <c r="Y97" i="9"/>
  <c r="U98" i="9"/>
  <c r="W98" i="9"/>
  <c r="Y98" i="9"/>
  <c r="U99" i="9"/>
  <c r="W99" i="9"/>
  <c r="Y99" i="9"/>
  <c r="U111" i="9"/>
  <c r="W111" i="9"/>
  <c r="Y111" i="9"/>
  <c r="I8" i="6"/>
  <c r="K8" i="6"/>
  <c r="I11" i="8"/>
  <c r="M8" i="6"/>
  <c r="O28" i="8" l="1"/>
</calcChain>
</file>

<file path=xl/sharedStrings.xml><?xml version="1.0" encoding="utf-8"?>
<sst xmlns="http://schemas.openxmlformats.org/spreadsheetml/2006/main" count="225" uniqueCount="166">
  <si>
    <t>punti 1) e 2)</t>
  </si>
  <si>
    <t>di 3 o più anni</t>
  </si>
  <si>
    <t>SPA</t>
  </si>
  <si>
    <t>piccola</t>
  </si>
  <si>
    <t>età dell'impresa</t>
  </si>
  <si>
    <t>natura giuridica</t>
  </si>
  <si>
    <t>dimensione</t>
  </si>
  <si>
    <t>dati generali</t>
  </si>
  <si>
    <t>4) qualora l'impresa abbia ricevuto un aiuto per il salvataggio e non abbia ancora rimborsato il prestito o revocato la garanzia, o abbia ricevuto un aiuto per la ristrutturazione e sia ancora soggetta a un piano di ristrutturazione;</t>
  </si>
  <si>
    <t>3) qualora l'impresa sia oggetto di procedura concorsuale per insolvenza o soddisfi le condizioni previste dal diritto nazionale per l'apertura nei suoi confronti di una tale procedura su richiesta dei suoi creditori;</t>
  </si>
  <si>
    <r>
      <t xml:space="preserve">2) nel caso di </t>
    </r>
    <r>
      <rPr>
        <b/>
        <sz val="8"/>
        <rFont val="Verdana"/>
        <family val="2"/>
      </rPr>
      <t>società</t>
    </r>
    <r>
      <rPr>
        <sz val="8"/>
        <rFont val="Verdana"/>
        <family val="2"/>
      </rPr>
      <t xml:space="preserve"> in cui almeno alcuni soci abbiano la responsabilità illimitata per i debiti della società, diversa dalle PMI costituitesi da meno di tre anni, qualora abbia perso più della metà dei fondi propri, quali indicati nei conti della società, a causa di perdite cumulate;</t>
    </r>
  </si>
  <si>
    <r>
      <t>j) “</t>
    </r>
    <r>
      <rPr>
        <i/>
        <sz val="8"/>
        <rFont val="Verdana"/>
        <family val="2"/>
      </rPr>
      <t>impresa in difficoltà”</t>
    </r>
    <r>
      <rPr>
        <sz val="8"/>
        <rFont val="Verdana"/>
        <family val="2"/>
      </rPr>
      <t>: impresa che soddisfa almeno una delle seguenti circostanze:</t>
    </r>
  </si>
  <si>
    <t>media</t>
  </si>
  <si>
    <t>micro</t>
  </si>
  <si>
    <t>(**) patrimonio netto (lettera A del Passivo) desunto dal bilancio (CEE)</t>
  </si>
  <si>
    <t>(*) ricavi delle vendite e delle prestazioni, voce A1 del conto economico del bilancio (CEE)</t>
  </si>
  <si>
    <t>meno di 3 anni</t>
  </si>
  <si>
    <t xml:space="preserve"> </t>
  </si>
  <si>
    <t>impresa individuale</t>
  </si>
  <si>
    <t>NB Si ritiene sussistere capacità economico-finanziaria se almeno uno dei due parametri è nei limiti</t>
  </si>
  <si>
    <t>patrimonio netto (**)</t>
  </si>
  <si>
    <t>fatturato 
(*)</t>
  </si>
  <si>
    <t>anno ultimo bilancio approvato</t>
  </si>
  <si>
    <t>spesa progetto</t>
  </si>
  <si>
    <t>SAS</t>
  </si>
  <si>
    <t>SNC</t>
  </si>
  <si>
    <t>società cooperativa</t>
  </si>
  <si>
    <t>La verifica ha esito positivo qualora almeno uno dei seguenti requisiti A e B sia soddisfatto</t>
  </si>
  <si>
    <t>SRL</t>
  </si>
  <si>
    <t>SAPA</t>
  </si>
  <si>
    <t>MODELLO PER IL CALCOLO DEI REQUISITI FINANZIARI</t>
  </si>
  <si>
    <t>codice fiscale</t>
  </si>
  <si>
    <t>MODELLO PER IL CALCOLO DELLA DIMENSIONE</t>
  </si>
  <si>
    <t>sezione A)</t>
  </si>
  <si>
    <t>Riepilogo parametri dimensionali</t>
  </si>
  <si>
    <t>nominativo soci</t>
  </si>
  <si>
    <t>sede</t>
  </si>
  <si>
    <t>quota%</t>
  </si>
  <si>
    <t>voto%</t>
  </si>
  <si>
    <t>(°)</t>
  </si>
  <si>
    <t>(°) indicare “A” per associate, “C” per collegate, “I” per investitori istituzionali, “IC” per investitori istituzionali collegati, “P” per persone fisiche collegate ad altre imprese. In caso non ricorra alcuna delle ipotesi previste, lasciare il campo in bianco</t>
  </si>
  <si>
    <r>
      <t xml:space="preserve">2) occupati e valori finanziari: </t>
    </r>
    <r>
      <rPr>
        <i/>
        <sz val="9"/>
        <rFont val="Verdana"/>
        <family val="2"/>
      </rPr>
      <t>(in alternativa *)</t>
    </r>
  </si>
  <si>
    <t>dell'ultimo esercizio contabile chiuso il</t>
  </si>
  <si>
    <t>del penultimo esercizio contabile chiuso il</t>
  </si>
  <si>
    <t>imprese</t>
  </si>
  <si>
    <t>n. occupati in ULA (**)</t>
  </si>
  <si>
    <t>fatturato ML</t>
  </si>
  <si>
    <t>dichiarante</t>
  </si>
  <si>
    <t>associate (***)</t>
  </si>
  <si>
    <t>collegate o bilancio consolidato (****)</t>
  </si>
  <si>
    <t>TOTALE</t>
  </si>
  <si>
    <t xml:space="preserve">(**) Gli occupati corrispondono al numero di unità lavorative/anno (ULA), ovvero al numero di persone che, durante tutto l'esercizio in questione, hanno lavorato nell'impresa o per conto di essa a tempo pieno. Il lavoro dei dipendenti che non hanno lavorato durante tutto l'esercizio oppure che hanno lavorato a tempo parziale, a prescindere dalla durata, o come lavoratori stagionali, è contabilizzato in frazioni di ULA. Gli effettivi sono composti:
a) dai dipendenti dell'impresa; 
b) dalle persone che lavorano per l'impresa, ne sono dipendenti e, per la legislazione nazionale, sono considerati come gli altri dipendenti dell'impresa; 
c) dai proprietari gestori; 
d) dai soci che svolgono un'attività regolare nell'impresa e beneficiano di vantaggi finanziari da essa forniti. 
Gli apprendisti con contratto di apprendistato o gli studenti con contratto di formazione non sono contabilizzati come facenti parte degli effettivi. La durata dei congedi di maternità o dei congedi parentali non è contabilizzata. </t>
  </si>
  <si>
    <t>(***) riportare i total della successiva sezione B)</t>
  </si>
  <si>
    <t>(****) riportare i total della successiva sezione C)</t>
  </si>
  <si>
    <t>sezione B)</t>
  </si>
  <si>
    <t>imprese ASSOCIATE all'impresa richiedente</t>
  </si>
  <si>
    <r>
      <t xml:space="preserve">Ai dati delle </t>
    </r>
    <r>
      <rPr>
        <u/>
        <sz val="8"/>
        <rFont val="Verdana"/>
        <family val="2"/>
      </rPr>
      <t>imprese direttamente associate</t>
    </r>
    <r>
      <rPr>
        <sz val="8"/>
        <rFont val="Verdana"/>
        <family val="2"/>
      </rPr>
      <t xml:space="preserve"> riportate nella prima delle griglie successive, vanno sommati per intero i dati della </t>
    </r>
    <r>
      <rPr>
        <u/>
        <sz val="8"/>
        <rFont val="Verdana"/>
        <family val="2"/>
      </rPr>
      <t>catena di collegate delle associate</t>
    </r>
    <r>
      <rPr>
        <sz val="8"/>
        <rFont val="Verdana"/>
        <family val="2"/>
      </rPr>
      <t xml:space="preserve">. Il totale ottenuto va riportato nel </t>
    </r>
    <r>
      <rPr>
        <b/>
        <sz val="8"/>
        <rFont val="Verdana"/>
        <family val="2"/>
      </rPr>
      <t>quadro riepilogativo</t>
    </r>
    <r>
      <rPr>
        <sz val="8"/>
        <rFont val="Verdana"/>
        <family val="2"/>
      </rPr>
      <t xml:space="preserve"> in calce alla sezione B, e sarà sommato ai dati dell’impresa richiedente in proporzione alla percentuale di partecipazione al capitale (o di diritti di voto, se più elevata).</t>
    </r>
  </si>
  <si>
    <t>NB precisare se l'associazione è a monte o a valle</t>
  </si>
  <si>
    <t>n.</t>
  </si>
  <si>
    <t>denominazione, codice fiscale e sede legale</t>
  </si>
  <si>
    <t>anno di riferimento</t>
  </si>
  <si>
    <t>n.occupati in ULA</t>
  </si>
  <si>
    <t>quota % partecip. e diritti voto</t>
  </si>
  <si>
    <t>fatturato annuo ML</t>
  </si>
  <si>
    <t>attivo di bilancio ML</t>
  </si>
  <si>
    <t>Esempio: ROSSI SRL - 012541225487248 -UDINE - (associata a monte della richiedente)</t>
  </si>
  <si>
    <t>Esempio: ASIA SRL - 012541225482233 -FIRENZE- (associata a valle della richiedente)</t>
  </si>
  <si>
    <t>…</t>
  </si>
  <si>
    <t>NB indicare le collegate ma non i loro dati se essi sono già ripresi tramite consolidamento
NB indicare a quale impresa è riferito il collegamento
NB riportare anche i collegamenti tramite persona (o gruppo di persone) fisica indicando il nome del/i soggetto/i</t>
  </si>
  <si>
    <t>denominazione, codice fiscale e sede legale
e riferimento all'impresa con cui è collegata</t>
  </si>
  <si>
    <t>Esempio: BIANCHI SRL - 012541225488899 - PADOVA - (collegata a monte alla ROSSI SRL)</t>
  </si>
  <si>
    <t>Esempio: NERI SRL - 012541225487111 - GORIZIA - (collegata a valle della BIANCHI SRL)</t>
  </si>
  <si>
    <t>denominazione</t>
  </si>
  <si>
    <t>% associaz. partecipazione e diritti voto</t>
  </si>
  <si>
    <t>dati in proporz. alle %</t>
  </si>
  <si>
    <t>n. ULA</t>
  </si>
  <si>
    <t>fatturato  ML</t>
  </si>
  <si>
    <t>attivo di bil. ML</t>
  </si>
  <si>
    <t>1A</t>
  </si>
  <si>
    <t>Esempio: ROSSI SRL</t>
  </si>
  <si>
    <t>1B</t>
  </si>
  <si>
    <t>Esempio: BIANCHI SRL</t>
  </si>
  <si>
    <t>1C</t>
  </si>
  <si>
    <t>Esempio: NERI SRL</t>
  </si>
  <si>
    <t>2A</t>
  </si>
  <si>
    <t>Esempio: ASIA SRL</t>
  </si>
  <si>
    <t>sezione C)</t>
  </si>
  <si>
    <t>imprese COLLEGATE all'impresa richiedente</t>
  </si>
  <si>
    <t>Esempio: VERDI SRL - 012541225489090
UDINE - collegata a monte della richiedente)</t>
  </si>
  <si>
    <t>Esempio: VIOLA SRL - 012541225485555
COMO - collegata a valle della richiedente)</t>
  </si>
  <si>
    <t>NB indicare a quale impresa è riferito il collegamento
NB indicare le collegate ma non i loro dati se essi sono già ripresi tramite consolidamento
NB riportare anche i collegamenti tramite persona (o gruppo di persone) fisica indicando il nome del/i soggetto/i</t>
  </si>
  <si>
    <t>Esempio: GIALLI SRL - 012541225488899 -TRIESTE - (collegata a monte alla VIOLA SRL tramite socio sig. Filippi)</t>
  </si>
  <si>
    <r>
      <t xml:space="preserve">3) imprese </t>
    </r>
    <r>
      <rPr>
        <u/>
        <sz val="11"/>
        <rFont val="Verdana"/>
        <family val="2"/>
      </rPr>
      <t>associate</t>
    </r>
    <r>
      <rPr>
        <sz val="11"/>
        <rFont val="Verdana"/>
        <family val="2"/>
      </rPr>
      <t xml:space="preserve"> alle suddette imprese </t>
    </r>
    <r>
      <rPr>
        <u/>
        <sz val="11"/>
        <rFont val="Verdana"/>
        <family val="2"/>
      </rPr>
      <t>collegate</t>
    </r>
    <r>
      <rPr>
        <sz val="11"/>
        <rFont val="Verdana"/>
        <family val="2"/>
      </rPr>
      <t xml:space="preserve"> (con esclusione della richiedente)</t>
    </r>
  </si>
  <si>
    <t>denominazione, cod. fisc. e sede legale e riferimento all'impresa con cui è associata</t>
  </si>
  <si>
    <t>n.occ. in ULA</t>
  </si>
  <si>
    <t>Esempio: VERDI SRL</t>
  </si>
  <si>
    <t>Esempio: VIOLA SRL</t>
  </si>
  <si>
    <t>2B</t>
  </si>
  <si>
    <t>Esempio: GIALLI SRL</t>
  </si>
  <si>
    <t>2C</t>
  </si>
  <si>
    <t>Esempio: LILLA SRL</t>
  </si>
  <si>
    <t>A) Sostenibilità finanziaria del progetto:  ST /F  ≤ 0,3.   La spesa totale preventivata per il progetto non è superiore al 30% del fatturato.
B) Congruenza fra capitale netto e costo del progetto:   CN/ST  ≥ 0,2.  Il capitale netto è pari ad almeno il 20% della spesa totale preventivata per il progetto.</t>
  </si>
  <si>
    <t xml:space="preserve">Per le imprese di nuova costituzione che non dispongano dei dati economici definitivi e approvati relativi al primo esercizio, l’accertamento della capacità finanziaria sarà effettuato sulla base del solo criterio B) previsto dal bando (congruenza tra spesa e capitale netto).  In tale fattispecie, il valore del patrimonio netto sarà accertato sulla base dell’importo del capitale sociale sottoscritto e liberato così come risultante dal certificato di iscrizione alla CCIAA . </t>
  </si>
  <si>
    <t>Nel caso in cui il soggetto interessato abbia redatto il bilancio consolidato ai sensi degli articoli 25 e seguenti del decreto legislativo n. 127 del 9 aprile 1991 o sia controllato da un’impresa che abbia redatto il bilancio consolidato, il soggetto stesso può utilizzare i dati contabili e le informazioni dell’ultimo bilancio consolidato approvato.</t>
  </si>
  <si>
    <t>Capitale sociale</t>
  </si>
  <si>
    <t>Riserva da sovrapprezzo azioni</t>
  </si>
  <si>
    <t>Riserva di rivalutazione</t>
  </si>
  <si>
    <t>Riserva legale</t>
  </si>
  <si>
    <t>Riserve statutarie</t>
  </si>
  <si>
    <t>Altre riserve</t>
  </si>
  <si>
    <t>Riserva flussi finanziari</t>
  </si>
  <si>
    <t>Utili (Perdite) portati a nuovo</t>
  </si>
  <si>
    <t>Utile (Perdita) d'esercizio</t>
  </si>
  <si>
    <t>Riserva azioni proprie in portafoglio</t>
  </si>
  <si>
    <t>TOTALE PATRIMONIO NETTO</t>
  </si>
  <si>
    <t>Per le imprese esonerate dalla tenuta della contabilità ordinaria e/o dalla redazione del bilancio, le predette informazioni sono riferite al fatturato e al patrimonio netto dell’ultimo esercizio chiuso desumibili, per quanto riguarda il fatturato dall’ultima dichiarazione dei redditi presentata e, per quanto riguarda il capitale, sulla base del prospetto delle attività e delle passività redatto  in conformità alle norme in materia civilistica e tributari</t>
  </si>
  <si>
    <t>I</t>
  </si>
  <si>
    <t>II</t>
  </si>
  <si>
    <t>III</t>
  </si>
  <si>
    <t>IV</t>
  </si>
  <si>
    <t>V</t>
  </si>
  <si>
    <t>VI</t>
  </si>
  <si>
    <t>VII</t>
  </si>
  <si>
    <t>VIII</t>
  </si>
  <si>
    <t>IX</t>
  </si>
  <si>
    <t>X</t>
  </si>
  <si>
    <t>valori</t>
  </si>
  <si>
    <t>società di capitali</t>
  </si>
  <si>
    <r>
      <t xml:space="preserve">1) nel caso di </t>
    </r>
    <r>
      <rPr>
        <b/>
        <sz val="8"/>
        <rFont val="Verdana"/>
        <family val="2"/>
      </rPr>
      <t>società</t>
    </r>
    <r>
      <rPr>
        <sz val="8"/>
        <rFont val="Verdana"/>
        <family val="2"/>
      </rPr>
      <t xml:space="preserve"> a responsabilità limitata, diversa dalle PMI costituitesi da meno di tre anni, qualora abbia perso più della metà del capitale sociale sottoscritto a causa di perdite cumulate. Ciò si verifica quando la deduzione delle perdite cumulate dalle riserve (e da tutte le altre voci generalmente considerate come parte dei fondi propri della società) dà luogo a un importo cumulativo negativo superiore alla metà del capitale sociale sottoscritto. Ai fini della presente il «capitale sociale» comprende eventuali premi di emissione;</t>
    </r>
  </si>
  <si>
    <t xml:space="preserve">società di persone </t>
  </si>
  <si>
    <r>
      <rPr>
        <sz val="8"/>
        <rFont val="Calibri"/>
        <family val="2"/>
      </rPr>
      <t>Fondi-Perdite ∑(</t>
    </r>
    <r>
      <rPr>
        <sz val="8"/>
        <rFont val="Verdana"/>
        <family val="2"/>
      </rPr>
      <t>III</t>
    </r>
    <r>
      <rPr>
        <strike/>
        <sz val="8"/>
        <rFont val="Calibri"/>
        <family val="2"/>
      </rPr>
      <t>:</t>
    </r>
    <r>
      <rPr>
        <sz val="8"/>
        <rFont val="Verdana"/>
        <family val="2"/>
      </rPr>
      <t>IX)</t>
    </r>
  </si>
  <si>
    <t>Capitale I+II+X</t>
  </si>
  <si>
    <t>documentazione contabile</t>
  </si>
  <si>
    <t>in difficoltà se il parametro pertinente non rispetta il limite previsto</t>
  </si>
  <si>
    <t>(*) se alla data di sottoscrizione della domanda di agevolazione i parametri riferiti all’ultimo esercizio contabile chiuso non consentono di rientrare nella definizione di PMI, l’impresa può indicare e far valere i dati dell’esercizio precedente all’ultimo esercizio contabile chiuso (fatto salvo che la composizione societaria di cui al punto 1 deve essere comunque riferita alla data odierna), in tal caso selezionare la seconda opzione indicando la data di chiusura del penultimo esercizio chiuso
Sono PMI (microimprese, piccole e medie imprese) le imprese che soddisfano i requisiti di cui all’Allegato I al regolamento (UE) n. 651/2014, con riferimento in particolare ai seguenti parametri e soglie di classificazione, fatti salvi i criteri di determinazione di cui alla normativa citata e tenuto conto dei valori delle imprese associate e collegate come definite dalla citata normativa: 
Micro: occupati 0-9 e almeno un valore finanziario sottosoglia (fatturato Max 2 ML o attivo bilancio Max 2 ML)
Piccola: occupati 10-49 e almeno un valore finanziario sottosoglia (fatturato Max 10 ML e attivo bilancio Max 10 ML)
Media: occupati 50-249 e almeno un valore finanziario sottosoglia (fatturato Max 50 ML e attivo bilancio Max 43 ML)
L’Allegato I del Reg. UE 651/2014 è pubblicato sul sito della Regione nella sezione dedicata al bando.</t>
  </si>
  <si>
    <r>
      <t xml:space="preserve">2) imprese </t>
    </r>
    <r>
      <rPr>
        <u/>
        <sz val="11"/>
        <rFont val="Verdana"/>
        <family val="2"/>
      </rPr>
      <t>collegate</t>
    </r>
    <r>
      <rPr>
        <sz val="11"/>
        <rFont val="Verdana"/>
        <family val="2"/>
      </rPr>
      <t xml:space="preserve"> delle suddette imprese </t>
    </r>
    <r>
      <rPr>
        <u/>
        <sz val="11"/>
        <rFont val="Verdana"/>
        <family val="2"/>
      </rPr>
      <t>associate,</t>
    </r>
    <r>
      <rPr>
        <sz val="11"/>
        <rFont val="Verdana"/>
        <family val="2"/>
      </rPr>
      <t xml:space="preserve"> </t>
    </r>
    <r>
      <rPr>
        <u/>
        <sz val="11"/>
        <rFont val="Verdana"/>
        <family val="2"/>
      </rPr>
      <t>per tutta la catena di collegamenti</t>
    </r>
    <r>
      <rPr>
        <sz val="11"/>
        <rFont val="Verdana"/>
        <family val="2"/>
      </rPr>
      <t xml:space="preserve"> (con esclusione della richiedente)</t>
    </r>
  </si>
  <si>
    <r>
      <t xml:space="preserve">Ai dati delle </t>
    </r>
    <r>
      <rPr>
        <u/>
        <sz val="8"/>
        <rFont val="Verdana"/>
        <family val="2"/>
      </rPr>
      <t>imprese direttamente collegate</t>
    </r>
    <r>
      <rPr>
        <sz val="8"/>
        <rFont val="Verdana"/>
        <family val="2"/>
      </rPr>
      <t xml:space="preserve"> riportate nella prima delle griglie successive, vanno sommati per intero i dati della </t>
    </r>
    <r>
      <rPr>
        <u/>
        <sz val="8"/>
        <rFont val="Verdana"/>
        <family val="2"/>
      </rPr>
      <t>catena di collegate</t>
    </r>
    <r>
      <rPr>
        <sz val="8"/>
        <rFont val="Verdana"/>
        <family val="2"/>
      </rPr>
      <t xml:space="preserve"> e, in proporzione alla percentuale di partecipazione (o di diritti di voto, se più elevata), i dati delle eventuali </t>
    </r>
    <r>
      <rPr>
        <u/>
        <sz val="8"/>
        <rFont val="Verdana"/>
        <family val="2"/>
      </rPr>
      <t>associate .</t>
    </r>
    <r>
      <rPr>
        <sz val="8"/>
        <rFont val="Verdana"/>
        <family val="2"/>
      </rPr>
      <t xml:space="preserve"> Il totale ottenuto va riportato nel </t>
    </r>
    <r>
      <rPr>
        <b/>
        <sz val="8"/>
        <rFont val="Verdana"/>
        <family val="2"/>
      </rPr>
      <t xml:space="preserve">quadro riepilogativo </t>
    </r>
    <r>
      <rPr>
        <sz val="8"/>
        <rFont val="Verdana"/>
        <family val="2"/>
      </rPr>
      <t>in calce alla sezione C, e sarà sommato per intero ai dati dell’impresa richiedente.</t>
    </r>
  </si>
  <si>
    <r>
      <t xml:space="preserve">2) imprese </t>
    </r>
    <r>
      <rPr>
        <u/>
        <sz val="11"/>
        <rFont val="Verdana"/>
        <family val="2"/>
      </rPr>
      <t>collegate</t>
    </r>
    <r>
      <rPr>
        <sz val="11"/>
        <rFont val="Verdana"/>
        <family val="2"/>
      </rPr>
      <t xml:space="preserve"> alle suddette imprese </t>
    </r>
    <r>
      <rPr>
        <u/>
        <sz val="11"/>
        <rFont val="Verdana"/>
        <family val="2"/>
      </rPr>
      <t>collegate</t>
    </r>
    <r>
      <rPr>
        <sz val="11"/>
        <rFont val="Verdana"/>
        <family val="2"/>
      </rPr>
      <t xml:space="preserve"> </t>
    </r>
    <r>
      <rPr>
        <u/>
        <sz val="11"/>
        <rFont val="Verdana"/>
        <family val="2"/>
      </rPr>
      <t>per tutta la catena di collegamenti</t>
    </r>
    <r>
      <rPr>
        <sz val="11"/>
        <rFont val="Verdana"/>
        <family val="2"/>
      </rPr>
      <t xml:space="preserve"> (con esclusione della richiedente)</t>
    </r>
  </si>
  <si>
    <r>
      <t xml:space="preserve">NB non si computano le associate delle associate, fermando il </t>
    </r>
    <r>
      <rPr>
        <sz val="8"/>
        <color indexed="10"/>
        <rFont val="Verdana"/>
        <family val="2"/>
      </rPr>
      <t>computo alla seconda associata della catena</t>
    </r>
    <r>
      <rPr>
        <sz val="8"/>
        <rFont val="Verdana"/>
        <family val="2"/>
      </rPr>
      <t xml:space="preserve">
NB indicare a quale impresa è riferita l’associazione
NB indicare le associate ma non i loro dati se essi sono già ripresi tramite consolidamento in proporzione almeno equivalente alle percentuali di partecipazione</t>
    </r>
  </si>
  <si>
    <t>Es: LILLA SRL - 012541225487111
GORIZIA - (associata a valle alla GIALLI SRL)</t>
  </si>
  <si>
    <t>esempio dei collegamenti tra imprese di cui tener conto ai fini del calcolo della dimensione PMI</t>
  </si>
  <si>
    <t>attivo bilancio ML</t>
  </si>
  <si>
    <r>
      <rPr>
        <b/>
        <sz val="8"/>
        <rFont val="Verdana"/>
        <family val="2"/>
      </rPr>
      <t>parametro 1</t>
    </r>
    <r>
      <rPr>
        <sz val="8"/>
        <rFont val="Verdana"/>
        <family val="2"/>
      </rPr>
      <t xml:space="preserve">
spesa/fatturato
deve essere </t>
    </r>
    <r>
      <rPr>
        <sz val="8"/>
        <rFont val="Calibri"/>
        <family val="2"/>
      </rPr>
      <t>≤</t>
    </r>
    <r>
      <rPr>
        <sz val="8"/>
        <rFont val="Verdana"/>
        <family val="2"/>
      </rPr>
      <t>0,3</t>
    </r>
  </si>
  <si>
    <r>
      <rPr>
        <b/>
        <sz val="8"/>
        <rFont val="Verdana"/>
        <family val="2"/>
      </rPr>
      <t>parametro 2</t>
    </r>
    <r>
      <rPr>
        <sz val="8"/>
        <rFont val="Verdana"/>
        <family val="2"/>
      </rPr>
      <t xml:space="preserve">
patrimonio/spesa
deve essere </t>
    </r>
    <r>
      <rPr>
        <sz val="8"/>
        <rFont val="Calibri"/>
        <family val="2"/>
      </rPr>
      <t>≥</t>
    </r>
    <r>
      <rPr>
        <sz val="8"/>
        <rFont val="Verdana"/>
        <family val="2"/>
      </rPr>
      <t>0,2</t>
    </r>
  </si>
  <si>
    <t>Supporto per l'autovalutazione del possesso del requisito di capacità economico-finanziaria per realizzare il progetto. La compilazione (campi con fondo colorato) è comunque richiesta, per quanto non facente parte della dichiarazione sostitutiva</t>
  </si>
  <si>
    <t>Totale dei dati da riportare nella tabella al punto 2 della sezione A)</t>
  </si>
  <si>
    <r>
      <t xml:space="preserve">1) imprese </t>
    </r>
    <r>
      <rPr>
        <b/>
        <u/>
        <sz val="11"/>
        <rFont val="Verdana"/>
        <family val="2"/>
      </rPr>
      <t>associate</t>
    </r>
    <r>
      <rPr>
        <u/>
        <sz val="11"/>
        <rFont val="Verdana"/>
        <family val="2"/>
      </rPr>
      <t xml:space="preserve"> direttamente all’impresa richiedente</t>
    </r>
  </si>
  <si>
    <r>
      <t xml:space="preserve">3) quadro riepilogativo imprese </t>
    </r>
    <r>
      <rPr>
        <b/>
        <u/>
        <sz val="11"/>
        <rFont val="Verdana"/>
        <family val="2"/>
      </rPr>
      <t>associate</t>
    </r>
    <r>
      <rPr>
        <u/>
        <sz val="11"/>
        <rFont val="Verdana"/>
        <family val="2"/>
      </rPr>
      <t xml:space="preserve"> all’impresa richiedente</t>
    </r>
  </si>
  <si>
    <r>
      <t xml:space="preserve">1) imprese </t>
    </r>
    <r>
      <rPr>
        <b/>
        <u/>
        <sz val="11"/>
        <rFont val="Verdana"/>
        <family val="2"/>
      </rPr>
      <t>collegate</t>
    </r>
    <r>
      <rPr>
        <u/>
        <sz val="11"/>
        <rFont val="Verdana"/>
        <family val="2"/>
      </rPr>
      <t xml:space="preserve"> direttamente all’impresa richiedente</t>
    </r>
  </si>
  <si>
    <r>
      <t xml:space="preserve">4) quadro riepilogativo imprese </t>
    </r>
    <r>
      <rPr>
        <b/>
        <u/>
        <sz val="11"/>
        <rFont val="Verdana"/>
        <family val="2"/>
      </rPr>
      <t xml:space="preserve">collegate </t>
    </r>
    <r>
      <rPr>
        <u/>
        <sz val="11"/>
        <rFont val="Verdana"/>
        <family val="2"/>
      </rPr>
      <t>all’impresa richiedente</t>
    </r>
  </si>
  <si>
    <t>voci del patrimonio netto (*)</t>
  </si>
  <si>
    <t>anteporre 
"-" ai valori 
negativi</t>
  </si>
  <si>
    <t xml:space="preserve">MODELLO PER VERIFICA DI NON ESSERE IMPRESA IN DIFFICOLTA' </t>
  </si>
  <si>
    <t>Supporto all'autovalutazione</t>
  </si>
  <si>
    <t>(Fondi-Perdite) positivo 
o (Fondi-Perdite)/Capitale ≥ -50%</t>
  </si>
  <si>
    <t>Patrimonio Netto iniziale III-I+II</t>
  </si>
  <si>
    <t>parametro non in difficoltà</t>
  </si>
  <si>
    <t>Patrimonio netto attuale positivo con Utile o Netto attuale/Netto iniziale &gt;=50%</t>
  </si>
  <si>
    <t>Utile (v. mod. dichiaraz. redditi rigo RF4)</t>
  </si>
  <si>
    <t>Perdita (v. mod. dichiar. redditi rigo RF5)</t>
  </si>
  <si>
    <t>Patrimonio netto (v. mod. dichiarazione redditi rigo RS107) attuale</t>
  </si>
  <si>
    <r>
      <t xml:space="preserve">1) composizione sociale </t>
    </r>
    <r>
      <rPr>
        <u/>
        <sz val="9"/>
        <rFont val="Verdana"/>
        <family val="2"/>
      </rPr>
      <t>ad oggi</t>
    </r>
    <r>
      <rPr>
        <sz val="9"/>
        <rFont val="Verdana"/>
        <family val="2"/>
      </rPr>
      <t xml:space="preserve"> (i cui parametri sono dettagliati nelle successive sezioni B) e C):</t>
    </r>
  </si>
  <si>
    <r>
      <t>(</t>
    </r>
    <r>
      <rPr>
        <b/>
        <i/>
        <sz val="8"/>
        <color indexed="49"/>
        <rFont val="Verdana"/>
        <family val="2"/>
      </rPr>
      <t>cancellare gli esempi prima di concludere la compilazione</t>
    </r>
    <r>
      <rPr>
        <sz val="8"/>
        <rFont val="Verdana"/>
        <family val="2"/>
      </rPr>
      <t>)</t>
    </r>
  </si>
  <si>
    <r>
      <t>Supporto per l'autovalutazione del possesso del requisito di PMI. La compilazione (</t>
    </r>
    <r>
      <rPr>
        <sz val="9"/>
        <rFont val="Verdana"/>
        <family val="2"/>
      </rPr>
      <t>campi con fondo colorato</t>
    </r>
    <r>
      <rPr>
        <b/>
        <sz val="9"/>
        <rFont val="Verdana"/>
        <family val="2"/>
      </rPr>
      <t>) è comunque richiesta (</t>
    </r>
    <r>
      <rPr>
        <sz val="9"/>
        <rFont val="Verdana"/>
        <family val="2"/>
      </rPr>
      <t>escluse le grandi imprese</t>
    </r>
    <r>
      <rPr>
        <b/>
        <sz val="9"/>
        <rFont val="Verdana"/>
        <family val="2"/>
      </rPr>
      <t>), per quanto non facente parte della dichiarazione sostitutiva.</t>
    </r>
  </si>
  <si>
    <r>
      <t>Al fine di consentire l'autovalutazione relativamente ai  punti 1) e 2) della definizione di "impresa in difficoltà" di cui all'art. 2, c. 1, lett. l) del bando sottoriportata, si richiede alle i</t>
    </r>
    <r>
      <rPr>
        <b/>
        <sz val="8"/>
        <rFont val="Verdana"/>
        <family val="2"/>
      </rPr>
      <t>mprese costituite in forma di SOCIETA'</t>
    </r>
    <r>
      <rPr>
        <sz val="8"/>
        <rFont val="Verdana"/>
        <family val="2"/>
      </rPr>
      <t xml:space="preserve"> di </t>
    </r>
    <r>
      <rPr>
        <b/>
        <sz val="8"/>
        <rFont val="Verdana"/>
        <family val="2"/>
      </rPr>
      <t>compilare obbligatoriamente</t>
    </r>
    <r>
      <rPr>
        <sz val="8"/>
        <rFont val="Verdana"/>
        <family val="2"/>
      </rPr>
      <t xml:space="preserve"> i campi in calce (anche se questo modello non rientra nella dichiarazione sostitutiva) e verificare il rispetto dei parametri. Per quanto concerne invece i punti 3) e 4) si invitano tutte le imprese a verificare in proprio la sussistenza del requisito.</t>
    </r>
  </si>
  <si>
    <r>
      <t>Al fine di consentire l'autovalutazione in merito al requisito di capacità economico-finanziaria di cui all'art. 4, c. 3, lett. b), come definita nell'Allegato C del bando, si richiede</t>
    </r>
    <r>
      <rPr>
        <b/>
        <sz val="8"/>
        <rFont val="Verdana"/>
        <family val="2"/>
      </rPr>
      <t xml:space="preserve"> </t>
    </r>
    <r>
      <rPr>
        <sz val="8"/>
        <rFont val="Verdana"/>
        <family val="2"/>
      </rPr>
      <t xml:space="preserve">di compilare i seguenti campi relativi all'ultimo bilancio.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</si>
</sst>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2" formatCode="0.000"/>
    <numFmt numFmtId="173" formatCode="dd/mm/yy;@"/>
    <numFmt numFmtId="174" formatCode="0.0"/>
  </numFmts>
  <fonts count="28" x14ac:knownFonts="1">
    <font>
      <sz val="10"/>
      <name val="Arial"/>
    </font>
    <font>
      <sz val="10"/>
      <name val="Arial"/>
      <family val="2"/>
    </font>
    <font>
      <sz val="8"/>
      <name val="Verdana"/>
      <family val="2"/>
    </font>
    <font>
      <sz val="8"/>
      <color indexed="10"/>
      <name val="Verdana"/>
      <family val="2"/>
    </font>
    <font>
      <sz val="8"/>
      <name val="Calibri"/>
      <family val="2"/>
    </font>
    <font>
      <sz val="9"/>
      <name val="Verdana"/>
      <family val="2"/>
    </font>
    <font>
      <b/>
      <sz val="8"/>
      <name val="Verdana"/>
      <family val="2"/>
    </font>
    <font>
      <i/>
      <sz val="8"/>
      <name val="Verdana"/>
      <family val="2"/>
    </font>
    <font>
      <sz val="7"/>
      <name val="Verdana"/>
      <family val="2"/>
    </font>
    <font>
      <b/>
      <sz val="9"/>
      <name val="Verdana"/>
      <family val="2"/>
    </font>
    <font>
      <sz val="12"/>
      <name val="Verdana"/>
      <family val="2"/>
    </font>
    <font>
      <i/>
      <sz val="9"/>
      <name val="Verdana"/>
      <family val="2"/>
    </font>
    <font>
      <sz val="18"/>
      <name val="Verdana"/>
      <family val="2"/>
    </font>
    <font>
      <u/>
      <sz val="8"/>
      <name val="Verdana"/>
      <family val="2"/>
    </font>
    <font>
      <sz val="11"/>
      <name val="Verdana"/>
      <family val="2"/>
    </font>
    <font>
      <u/>
      <sz val="11"/>
      <name val="Verdana"/>
      <family val="2"/>
    </font>
    <font>
      <u/>
      <sz val="9"/>
      <name val="Verdana"/>
      <family val="2"/>
    </font>
    <font>
      <sz val="10"/>
      <name val="Arial"/>
      <family val="2"/>
    </font>
    <font>
      <strike/>
      <sz val="8"/>
      <name val="Calibri"/>
      <family val="2"/>
    </font>
    <font>
      <b/>
      <sz val="7.5"/>
      <name val="Verdana"/>
      <family val="2"/>
    </font>
    <font>
      <b/>
      <u/>
      <sz val="11"/>
      <name val="Verdana"/>
      <family val="2"/>
    </font>
    <font>
      <b/>
      <i/>
      <sz val="8"/>
      <color indexed="49"/>
      <name val="Verdana"/>
      <family val="2"/>
    </font>
    <font>
      <sz val="8"/>
      <color rgb="FFFF0000"/>
      <name val="Verdana"/>
      <family val="2"/>
    </font>
    <font>
      <sz val="8"/>
      <color theme="5" tint="-0.249977111117893"/>
      <name val="Verdana"/>
      <family val="2"/>
    </font>
    <font>
      <sz val="8"/>
      <color theme="4"/>
      <name val="Verdana"/>
      <family val="2"/>
    </font>
    <font>
      <sz val="8"/>
      <color theme="7" tint="-0.249977111117893"/>
      <name val="Verdana"/>
      <family val="2"/>
    </font>
    <font>
      <b/>
      <sz val="8"/>
      <color rgb="FFFF0000"/>
      <name val="Verdana"/>
      <family val="2"/>
    </font>
    <font>
      <i/>
      <sz val="8"/>
      <color theme="4"/>
      <name val="Verdana"/>
      <family val="2"/>
    </font>
  </fonts>
  <fills count="5">
    <fill>
      <patternFill patternType="none"/>
    </fill>
    <fill>
      <patternFill patternType="gray125"/>
    </fill>
    <fill>
      <patternFill patternType="solid">
        <fgColor indexed="42"/>
        <bgColor indexed="64"/>
      </patternFill>
    </fill>
    <fill>
      <patternFill patternType="solid">
        <fgColor theme="9" tint="0.79998168889431442"/>
        <bgColor indexed="64"/>
      </patternFill>
    </fill>
    <fill>
      <patternFill patternType="solid">
        <fgColor rgb="FFFFFFCC"/>
        <bgColor indexed="64"/>
      </patternFill>
    </fill>
  </fills>
  <borders count="48">
    <border>
      <left/>
      <right/>
      <top/>
      <bottom/>
      <diagonal/>
    </border>
    <border>
      <left/>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style="thin">
        <color rgb="FFCAC0DA"/>
      </left>
      <right style="thin">
        <color rgb="FFCAC0DA"/>
      </right>
      <top style="thin">
        <color rgb="FFCAC0DA"/>
      </top>
      <bottom style="thin">
        <color rgb="FFCAC0DA"/>
      </bottom>
      <diagonal/>
    </border>
    <border>
      <left/>
      <right/>
      <top style="thin">
        <color theme="0"/>
      </top>
      <bottom/>
      <diagonal/>
    </border>
    <border>
      <left style="thin">
        <color theme="0"/>
      </left>
      <right/>
      <top style="thin">
        <color theme="0"/>
      </top>
      <bottom/>
      <diagonal/>
    </border>
    <border>
      <left style="thin">
        <color rgb="FFCAC0DA"/>
      </left>
      <right style="thin">
        <color rgb="FFCAC0DA"/>
      </right>
      <top/>
      <bottom style="thin">
        <color rgb="FFCAC0DA"/>
      </bottom>
      <diagonal/>
    </border>
    <border>
      <left/>
      <right style="thin">
        <color theme="0"/>
      </right>
      <top style="thin">
        <color theme="0"/>
      </top>
      <bottom/>
      <diagonal/>
    </border>
    <border>
      <left style="thin">
        <color theme="0"/>
      </left>
      <right/>
      <top/>
      <bottom/>
      <diagonal/>
    </border>
    <border>
      <left style="thin">
        <color rgb="FFB1A0C7"/>
      </left>
      <right style="thin">
        <color rgb="FFB1A0C7"/>
      </right>
      <top style="thin">
        <color rgb="FFB1A0C7"/>
      </top>
      <bottom style="thin">
        <color rgb="FFB1A0C7"/>
      </bottom>
      <diagonal/>
    </border>
    <border>
      <left style="thin">
        <color rgb="FFCAC0DA"/>
      </left>
      <right/>
      <top style="thin">
        <color rgb="FFCAC0DA"/>
      </top>
      <bottom/>
      <diagonal/>
    </border>
    <border>
      <left/>
      <right/>
      <top style="thin">
        <color rgb="FFCAC0DA"/>
      </top>
      <bottom/>
      <diagonal/>
    </border>
    <border>
      <left/>
      <right style="thin">
        <color rgb="FFCAC0DA"/>
      </right>
      <top style="thin">
        <color rgb="FFCAC0DA"/>
      </top>
      <bottom/>
      <diagonal/>
    </border>
    <border>
      <left style="thin">
        <color rgb="FFCAC0DA"/>
      </left>
      <right/>
      <top/>
      <bottom style="thin">
        <color rgb="FFCAC0DA"/>
      </bottom>
      <diagonal/>
    </border>
    <border>
      <left/>
      <right/>
      <top/>
      <bottom style="thin">
        <color rgb="FFCAC0DA"/>
      </bottom>
      <diagonal/>
    </border>
    <border>
      <left/>
      <right style="thin">
        <color rgb="FFCAC0DA"/>
      </right>
      <top/>
      <bottom style="thin">
        <color rgb="FFCAC0DA"/>
      </bottom>
      <diagonal/>
    </border>
    <border>
      <left style="thin">
        <color rgb="FFCAC0DA"/>
      </left>
      <right/>
      <top style="thin">
        <color rgb="FFCAC0DA"/>
      </top>
      <bottom style="thin">
        <color rgb="FFCAC0DA"/>
      </bottom>
      <diagonal/>
    </border>
    <border>
      <left/>
      <right/>
      <top style="thin">
        <color rgb="FFCAC0DA"/>
      </top>
      <bottom style="thin">
        <color rgb="FFCAC0DA"/>
      </bottom>
      <diagonal/>
    </border>
    <border>
      <left/>
      <right style="thin">
        <color rgb="FFCAC0DA"/>
      </right>
      <top style="thin">
        <color rgb="FFCAC0DA"/>
      </top>
      <bottom style="thin">
        <color rgb="FFCAC0DA"/>
      </bottom>
      <diagonal/>
    </border>
    <border>
      <left style="thin">
        <color rgb="FFCCC0DA"/>
      </left>
      <right/>
      <top style="thin">
        <color rgb="FFCAC0DA"/>
      </top>
      <bottom style="thin">
        <color rgb="FFCAC0DA"/>
      </bottom>
      <diagonal/>
    </border>
    <border>
      <left/>
      <right style="thin">
        <color rgb="FFCCC0DA"/>
      </right>
      <top style="thin">
        <color rgb="FFCAC0DA"/>
      </top>
      <bottom style="thin">
        <color rgb="FFCAC0DA"/>
      </bottom>
      <diagonal/>
    </border>
    <border>
      <left style="thin">
        <color rgb="FFCAC0DA"/>
      </left>
      <right style="thin">
        <color rgb="FFCAC0DA"/>
      </right>
      <top style="thin">
        <color rgb="FFCAC0DA"/>
      </top>
      <bottom/>
      <diagonal/>
    </border>
    <border>
      <left style="thin">
        <color rgb="FFCCC0DA"/>
      </left>
      <right/>
      <top style="thin">
        <color rgb="FFCAC0DA"/>
      </top>
      <bottom style="thin">
        <color rgb="FFCCC0DA"/>
      </bottom>
      <diagonal/>
    </border>
    <border>
      <left/>
      <right/>
      <top style="thin">
        <color rgb="FFCAC0DA"/>
      </top>
      <bottom style="thin">
        <color rgb="FFCCC0DA"/>
      </bottom>
      <diagonal/>
    </border>
    <border>
      <left/>
      <right style="thin">
        <color rgb="FFCCC0DA"/>
      </right>
      <top style="thin">
        <color rgb="FFCAC0DA"/>
      </top>
      <bottom style="thin">
        <color rgb="FFCCC0DA"/>
      </bottom>
      <diagonal/>
    </border>
    <border>
      <left style="thin">
        <color rgb="FFCCC0DA"/>
      </left>
      <right/>
      <top style="thin">
        <color rgb="FFCCC0DA"/>
      </top>
      <bottom style="thin">
        <color rgb="FFCCC0DA"/>
      </bottom>
      <diagonal/>
    </border>
    <border>
      <left/>
      <right/>
      <top style="thin">
        <color rgb="FFCCC0DA"/>
      </top>
      <bottom style="thin">
        <color rgb="FFCCC0DA"/>
      </bottom>
      <diagonal/>
    </border>
    <border>
      <left/>
      <right style="thin">
        <color rgb="FFCCC0DA"/>
      </right>
      <top style="thin">
        <color rgb="FFCCC0DA"/>
      </top>
      <bottom style="thin">
        <color rgb="FFCCC0DA"/>
      </bottom>
      <diagonal/>
    </border>
    <border>
      <left style="thin">
        <color rgb="FFCAC0DA"/>
      </left>
      <right style="thin">
        <color rgb="FFCAC0DA"/>
      </right>
      <top/>
      <bottom/>
      <diagonal/>
    </border>
    <border>
      <left/>
      <right/>
      <top style="thin">
        <color rgb="FFCCC0DA"/>
      </top>
      <bottom/>
      <diagonal/>
    </border>
    <border>
      <left style="thin">
        <color rgb="FFCAC0DA"/>
      </left>
      <right style="thin">
        <color theme="0"/>
      </right>
      <top style="thin">
        <color theme="0"/>
      </top>
      <bottom/>
      <diagonal/>
    </border>
    <border>
      <left style="thin">
        <color rgb="FFCAC0DA"/>
      </left>
      <right style="thin">
        <color theme="0"/>
      </right>
      <top/>
      <bottom/>
      <diagonal/>
    </border>
    <border>
      <left style="thin">
        <color rgb="FFCAC0DA"/>
      </left>
      <right style="thin">
        <color theme="0"/>
      </right>
      <top/>
      <bottom style="thin">
        <color theme="0"/>
      </bottom>
      <diagonal/>
    </border>
    <border>
      <left style="thin">
        <color rgb="FFCAC0DA"/>
      </left>
      <right/>
      <top/>
      <bottom/>
      <diagonal/>
    </border>
    <border>
      <left/>
      <right style="thin">
        <color rgb="FFCAC0DA"/>
      </right>
      <top/>
      <bottom/>
      <diagonal/>
    </border>
    <border>
      <left style="thin">
        <color rgb="FFB1A0C7"/>
      </left>
      <right/>
      <top style="thin">
        <color rgb="FFB1A0C7"/>
      </top>
      <bottom style="thin">
        <color rgb="FFB1A0C7"/>
      </bottom>
      <diagonal/>
    </border>
    <border>
      <left/>
      <right/>
      <top style="thin">
        <color rgb="FFB1A0C7"/>
      </top>
      <bottom style="thin">
        <color rgb="FFB1A0C7"/>
      </bottom>
      <diagonal/>
    </border>
    <border>
      <left/>
      <right style="thin">
        <color rgb="FFB1A0C7"/>
      </right>
      <top style="thin">
        <color rgb="FFB1A0C7"/>
      </top>
      <bottom style="thin">
        <color rgb="FFB1A0C7"/>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7" fillId="0" borderId="0" applyFont="0" applyFill="0" applyBorder="0" applyAlignment="0" applyProtection="0"/>
  </cellStyleXfs>
  <cellXfs count="229">
    <xf numFmtId="0" fontId="0" fillId="0" borderId="0" xfId="0"/>
    <xf numFmtId="0" fontId="2" fillId="0" borderId="2" xfId="0" applyFont="1" applyFill="1" applyBorder="1" applyAlignment="1" applyProtection="1">
      <alignment horizontal="left" vertical="center"/>
      <protection hidden="1"/>
    </xf>
    <xf numFmtId="173" fontId="8" fillId="2" borderId="0" xfId="0" applyNumberFormat="1" applyFont="1" applyFill="1" applyAlignment="1">
      <alignment vertical="center"/>
    </xf>
    <xf numFmtId="0" fontId="2" fillId="0" borderId="2" xfId="0" applyFont="1" applyBorder="1" applyAlignment="1" applyProtection="1">
      <alignment horizontal="center" vertical="center"/>
    </xf>
    <xf numFmtId="0" fontId="2" fillId="0" borderId="2" xfId="0" applyFont="1" applyFill="1" applyBorder="1" applyAlignment="1" applyProtection="1">
      <alignment horizontal="center" vertical="center"/>
      <protection hidden="1"/>
    </xf>
    <xf numFmtId="0" fontId="5" fillId="0" borderId="0" xfId="0" applyFont="1" applyAlignment="1">
      <alignment vertical="center"/>
    </xf>
    <xf numFmtId="0" fontId="5" fillId="0" borderId="0" xfId="0" applyFont="1" applyAlignment="1" applyProtection="1">
      <alignment vertical="center"/>
    </xf>
    <xf numFmtId="0" fontId="5" fillId="0" borderId="4" xfId="0" applyFont="1" applyBorder="1" applyAlignment="1">
      <alignment vertical="center"/>
    </xf>
    <xf numFmtId="0" fontId="22" fillId="0" borderId="4" xfId="0" applyFont="1" applyBorder="1" applyAlignment="1" applyProtection="1">
      <alignment vertical="center" wrapText="1"/>
    </xf>
    <xf numFmtId="0" fontId="10" fillId="0" borderId="4" xfId="0" applyFont="1" applyBorder="1" applyAlignment="1">
      <alignment vertical="center"/>
    </xf>
    <xf numFmtId="173" fontId="8" fillId="2" borderId="0" xfId="0" applyNumberFormat="1" applyFont="1" applyFill="1" applyAlignment="1">
      <alignment horizontal="left" vertical="center"/>
    </xf>
    <xf numFmtId="0" fontId="2" fillId="0" borderId="0" xfId="0" applyFont="1" applyAlignment="1" applyProtection="1">
      <alignment vertical="center"/>
    </xf>
    <xf numFmtId="0" fontId="2" fillId="0" borderId="4" xfId="0" applyFont="1" applyBorder="1" applyAlignment="1" applyProtection="1">
      <alignment vertical="center"/>
    </xf>
    <xf numFmtId="0" fontId="2" fillId="0" borderId="4" xfId="0" applyFont="1" applyFill="1" applyBorder="1" applyAlignment="1" applyProtection="1">
      <alignment vertical="center"/>
    </xf>
    <xf numFmtId="0" fontId="5" fillId="0" borderId="4" xfId="0" applyFont="1" applyBorder="1" applyAlignment="1" applyProtection="1">
      <alignment vertical="center"/>
    </xf>
    <xf numFmtId="0" fontId="2" fillId="0" borderId="5" xfId="0" applyFont="1" applyBorder="1" applyAlignment="1" applyProtection="1">
      <alignment vertical="center"/>
    </xf>
    <xf numFmtId="0" fontId="2" fillId="0" borderId="7"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2" xfId="0" applyFont="1" applyFill="1" applyBorder="1" applyAlignment="1" applyProtection="1">
      <alignment vertical="center"/>
    </xf>
    <xf numFmtId="0" fontId="2" fillId="0" borderId="2" xfId="0" applyFont="1" applyBorder="1" applyAlignment="1" applyProtection="1">
      <alignment vertical="center"/>
    </xf>
    <xf numFmtId="0" fontId="2" fillId="0" borderId="7" xfId="0" applyFont="1" applyBorder="1" applyAlignment="1" applyProtection="1">
      <alignment vertical="center"/>
    </xf>
    <xf numFmtId="0" fontId="2" fillId="0" borderId="6" xfId="0" applyFont="1" applyBorder="1" applyAlignment="1" applyProtection="1">
      <alignment vertical="center"/>
    </xf>
    <xf numFmtId="0" fontId="22" fillId="0" borderId="6" xfId="0" applyFont="1" applyBorder="1" applyAlignment="1" applyProtection="1">
      <alignment vertical="center"/>
    </xf>
    <xf numFmtId="0" fontId="22" fillId="0" borderId="4" xfId="0" applyFont="1" applyBorder="1" applyAlignment="1" applyProtection="1">
      <alignment vertical="center"/>
    </xf>
    <xf numFmtId="0" fontId="2" fillId="0" borderId="4" xfId="0" applyFont="1" applyBorder="1" applyAlignment="1" applyProtection="1">
      <alignment vertical="center" wrapText="1"/>
    </xf>
    <xf numFmtId="0" fontId="2" fillId="0" borderId="4" xfId="0" quotePrefix="1" applyFont="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vertical="center" wrapText="1"/>
    </xf>
    <xf numFmtId="0" fontId="2" fillId="0" borderId="3" xfId="0" applyFont="1" applyBorder="1" applyAlignment="1" applyProtection="1">
      <alignment vertical="center" wrapText="1"/>
    </xf>
    <xf numFmtId="0" fontId="2" fillId="0" borderId="7" xfId="0" applyFont="1" applyBorder="1" applyAlignment="1" applyProtection="1">
      <alignment vertical="center" wrapText="1"/>
    </xf>
    <xf numFmtId="0" fontId="22" fillId="0" borderId="0" xfId="0" applyFont="1" applyAlignment="1" applyProtection="1">
      <alignment vertical="center" wrapText="1"/>
    </xf>
    <xf numFmtId="0" fontId="2" fillId="0" borderId="3" xfId="0" applyFont="1" applyBorder="1" applyAlignment="1" applyProtection="1">
      <alignment vertical="center"/>
    </xf>
    <xf numFmtId="0" fontId="22" fillId="0" borderId="5" xfId="0" applyFont="1" applyBorder="1" applyAlignment="1" applyProtection="1">
      <alignment horizontal="left" vertical="center" wrapText="1"/>
    </xf>
    <xf numFmtId="0" fontId="2" fillId="0" borderId="3" xfId="0" applyFont="1" applyFill="1" applyBorder="1" applyAlignment="1" applyProtection="1">
      <alignment vertical="center"/>
    </xf>
    <xf numFmtId="0" fontId="2" fillId="0" borderId="9" xfId="0" applyFont="1" applyBorder="1" applyAlignment="1" applyProtection="1">
      <alignment vertical="center" wrapText="1"/>
    </xf>
    <xf numFmtId="0" fontId="2" fillId="0" borderId="2" xfId="0" applyFont="1" applyBorder="1" applyAlignment="1" applyProtection="1">
      <alignment vertical="center" wrapText="1"/>
    </xf>
    <xf numFmtId="0" fontId="2" fillId="0" borderId="9" xfId="0" applyFont="1" applyBorder="1" applyAlignment="1" applyProtection="1">
      <alignment horizontal="center" vertical="center" wrapText="1"/>
    </xf>
    <xf numFmtId="0" fontId="2" fillId="0" borderId="7" xfId="0" quotePrefix="1" applyFont="1" applyBorder="1" applyAlignment="1" applyProtection="1">
      <alignment vertical="center" wrapText="1"/>
    </xf>
    <xf numFmtId="0" fontId="2" fillId="0" borderId="9" xfId="0" applyFont="1" applyBorder="1" applyAlignment="1" applyProtection="1">
      <alignment vertical="center"/>
    </xf>
    <xf numFmtId="0" fontId="2" fillId="0" borderId="7"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12" xfId="0" applyFont="1" applyFill="1" applyBorder="1" applyAlignment="1" applyProtection="1">
      <alignment horizontal="center" vertical="center"/>
      <protection hidden="1"/>
    </xf>
    <xf numFmtId="0" fontId="2" fillId="3" borderId="12"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wrapText="1"/>
      <protection hidden="1"/>
    </xf>
    <xf numFmtId="43" fontId="2" fillId="3" borderId="13" xfId="1" applyFont="1" applyFill="1" applyBorder="1" applyAlignment="1" applyProtection="1">
      <alignment vertical="center"/>
      <protection locked="0"/>
    </xf>
    <xf numFmtId="43" fontId="2" fillId="3" borderId="13" xfId="1" applyFont="1" applyFill="1" applyBorder="1" applyAlignment="1" applyProtection="1">
      <alignment vertical="center"/>
    </xf>
    <xf numFmtId="43" fontId="2" fillId="0" borderId="0" xfId="1" applyFont="1" applyFill="1" applyBorder="1" applyAlignment="1" applyProtection="1">
      <alignment vertical="center"/>
    </xf>
    <xf numFmtId="0" fontId="2" fillId="0" borderId="14" xfId="0" applyFont="1" applyBorder="1" applyAlignment="1" applyProtection="1">
      <alignment vertical="center"/>
    </xf>
    <xf numFmtId="172" fontId="2" fillId="0" borderId="0" xfId="0" applyNumberFormat="1" applyFont="1" applyFill="1" applyBorder="1" applyAlignment="1" applyProtection="1">
      <alignment vertical="center"/>
    </xf>
    <xf numFmtId="0" fontId="2" fillId="0" borderId="15" xfId="0" applyFont="1" applyBorder="1" applyAlignment="1" applyProtection="1">
      <alignment vertical="center"/>
    </xf>
    <xf numFmtId="0" fontId="2" fillId="0" borderId="4" xfId="0" applyFont="1" applyBorder="1" applyAlignment="1" applyProtection="1">
      <alignment horizontal="right" vertical="center"/>
    </xf>
    <xf numFmtId="0" fontId="2" fillId="0" borderId="4" xfId="0" applyFont="1" applyBorder="1" applyAlignment="1" applyProtection="1">
      <alignment horizontal="right" vertical="center" wrapText="1"/>
    </xf>
    <xf numFmtId="0" fontId="2" fillId="0" borderId="5" xfId="0" applyFont="1" applyBorder="1" applyAlignment="1" applyProtection="1">
      <alignment horizontal="right" vertical="center" wrapText="1"/>
    </xf>
    <xf numFmtId="43" fontId="2" fillId="0" borderId="13" xfId="1" applyFont="1" applyFill="1" applyBorder="1" applyAlignment="1" applyProtection="1">
      <alignment vertical="center"/>
    </xf>
    <xf numFmtId="0" fontId="2" fillId="0" borderId="1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16" xfId="0" applyFont="1" applyFill="1" applyBorder="1" applyAlignment="1" applyProtection="1">
      <alignment horizontal="center" vertical="center" wrapText="1"/>
      <protection hidden="1"/>
    </xf>
    <xf numFmtId="0" fontId="2" fillId="0" borderId="0" xfId="0" applyFont="1" applyBorder="1" applyAlignment="1" applyProtection="1">
      <alignment vertical="center"/>
    </xf>
    <xf numFmtId="0" fontId="23" fillId="0" borderId="15" xfId="0" applyFont="1" applyBorder="1" applyAlignment="1" applyProtection="1">
      <alignment vertical="center"/>
    </xf>
    <xf numFmtId="0" fontId="2" fillId="0" borderId="7" xfId="0"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center" vertical="center"/>
      <protection locked="0"/>
    </xf>
    <xf numFmtId="0" fontId="22" fillId="0" borderId="4"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2" fillId="0" borderId="4" xfId="0" applyFont="1" applyFill="1" applyBorder="1" applyAlignment="1" applyProtection="1">
      <alignment vertical="center" wrapText="1"/>
    </xf>
    <xf numFmtId="0" fontId="22" fillId="0" borderId="0" xfId="0" applyFont="1" applyFill="1" applyAlignment="1" applyProtection="1">
      <alignment vertical="center" wrapText="1"/>
    </xf>
    <xf numFmtId="0" fontId="2" fillId="0" borderId="0" xfId="0" applyFont="1" applyFill="1" applyBorder="1" applyAlignment="1" applyProtection="1">
      <alignment horizontal="center" vertical="center" wrapText="1"/>
      <protection hidden="1"/>
    </xf>
    <xf numFmtId="0" fontId="22" fillId="0" borderId="7"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43" fontId="22" fillId="0" borderId="0" xfId="1" applyFont="1" applyFill="1" applyBorder="1" applyAlignment="1" applyProtection="1">
      <alignment horizontal="right" vertical="center"/>
    </xf>
    <xf numFmtId="9" fontId="22" fillId="0" borderId="0" xfId="4" applyFont="1" applyFill="1" applyBorder="1" applyAlignment="1" applyProtection="1">
      <alignment horizontal="center" vertical="center"/>
    </xf>
    <xf numFmtId="0" fontId="2" fillId="0" borderId="6" xfId="0" applyFont="1" applyFill="1" applyBorder="1" applyAlignment="1" applyProtection="1">
      <alignment vertical="center"/>
    </xf>
    <xf numFmtId="43" fontId="2" fillId="3" borderId="13" xfId="1" applyFont="1" applyFill="1" applyBorder="1" applyAlignment="1" applyProtection="1">
      <alignment horizontal="right" vertical="center"/>
      <protection locked="0"/>
    </xf>
    <xf numFmtId="0" fontId="2" fillId="4" borderId="4" xfId="0" applyFont="1" applyFill="1" applyBorder="1" applyAlignment="1" applyProtection="1">
      <alignment vertical="center"/>
    </xf>
    <xf numFmtId="0" fontId="2" fillId="0" borderId="0" xfId="0" applyFont="1" applyFill="1" applyBorder="1" applyAlignment="1" applyProtection="1">
      <alignment horizontal="center" vertical="center"/>
    </xf>
    <xf numFmtId="173" fontId="8" fillId="2" borderId="0" xfId="0" applyNumberFormat="1" applyFont="1" applyFill="1" applyAlignment="1" applyProtection="1">
      <alignment horizontal="left" vertical="center"/>
    </xf>
    <xf numFmtId="172" fontId="22" fillId="0" borderId="0" xfId="0" applyNumberFormat="1" applyFont="1" applyFill="1" applyBorder="1" applyAlignment="1" applyProtection="1">
      <alignment horizontal="center" vertical="center"/>
    </xf>
    <xf numFmtId="0" fontId="10" fillId="0" borderId="0" xfId="3" applyFont="1"/>
    <xf numFmtId="0" fontId="5" fillId="0" borderId="0" xfId="3" applyFont="1"/>
    <xf numFmtId="0" fontId="2" fillId="0" borderId="0" xfId="3" applyFont="1"/>
    <xf numFmtId="0" fontId="12" fillId="0" borderId="1" xfId="3" applyFont="1" applyBorder="1"/>
    <xf numFmtId="0" fontId="5" fillId="0" borderId="1" xfId="3" applyFont="1" applyBorder="1"/>
    <xf numFmtId="0" fontId="10" fillId="0" borderId="1" xfId="3" applyFont="1" applyBorder="1" applyAlignment="1">
      <alignment horizontal="right"/>
    </xf>
    <xf numFmtId="0" fontId="5" fillId="0" borderId="0" xfId="3" applyFont="1" applyAlignment="1">
      <alignment horizontal="left" wrapText="1"/>
    </xf>
    <xf numFmtId="0" fontId="2" fillId="0" borderId="0" xfId="3" applyFont="1" applyBorder="1" applyAlignment="1">
      <alignment horizontal="center"/>
    </xf>
    <xf numFmtId="14" fontId="2" fillId="0" borderId="0" xfId="3" applyNumberFormat="1" applyFont="1" applyAlignment="1">
      <alignment horizontal="left"/>
    </xf>
    <xf numFmtId="0" fontId="2" fillId="0" borderId="0" xfId="3" applyFont="1" applyAlignment="1">
      <alignment vertical="top"/>
    </xf>
    <xf numFmtId="0" fontId="2" fillId="0" borderId="0" xfId="3" applyFont="1" applyAlignment="1">
      <alignment vertical="center"/>
    </xf>
    <xf numFmtId="0" fontId="7" fillId="0" borderId="0" xfId="3" applyFont="1"/>
    <xf numFmtId="0" fontId="6" fillId="0" borderId="19" xfId="3" applyFont="1" applyFill="1" applyBorder="1" applyAlignment="1">
      <alignment horizontal="center"/>
    </xf>
    <xf numFmtId="0" fontId="2" fillId="3" borderId="19" xfId="3" applyFont="1" applyFill="1" applyBorder="1" applyProtection="1">
      <protection locked="0"/>
    </xf>
    <xf numFmtId="0" fontId="2" fillId="3" borderId="19" xfId="3" applyFont="1" applyFill="1" applyBorder="1" applyAlignment="1" applyProtection="1">
      <alignment horizontal="center"/>
      <protection locked="0"/>
    </xf>
    <xf numFmtId="0" fontId="2" fillId="3" borderId="19" xfId="3" applyFont="1" applyFill="1" applyBorder="1" applyAlignment="1" applyProtection="1">
      <alignment horizontal="center" vertical="center"/>
      <protection locked="0"/>
    </xf>
    <xf numFmtId="0" fontId="19" fillId="0" borderId="19" xfId="3" applyFont="1" applyFill="1" applyBorder="1" applyAlignment="1">
      <alignment horizontal="center" vertical="center"/>
    </xf>
    <xf numFmtId="1" fontId="2" fillId="3" borderId="13" xfId="1" applyNumberFormat="1" applyFont="1" applyFill="1" applyBorder="1" applyAlignment="1" applyProtection="1">
      <alignment horizontal="center" vertical="center"/>
      <protection locked="0"/>
    </xf>
    <xf numFmtId="0" fontId="15" fillId="0" borderId="0" xfId="3" applyFont="1"/>
    <xf numFmtId="43" fontId="2" fillId="0" borderId="18" xfId="1" applyFont="1" applyFill="1" applyBorder="1" applyAlignment="1" applyProtection="1">
      <alignment horizontal="right" vertical="center"/>
    </xf>
    <xf numFmtId="0" fontId="24" fillId="3" borderId="19" xfId="3" applyFont="1" applyFill="1" applyBorder="1" applyAlignment="1" applyProtection="1">
      <alignment horizontal="center" vertical="center"/>
      <protection locked="0"/>
    </xf>
    <xf numFmtId="0" fontId="2" fillId="0" borderId="26" xfId="0" applyFont="1" applyFill="1" applyBorder="1" applyAlignment="1" applyProtection="1">
      <alignment horizontal="left" vertical="center" wrapText="1"/>
      <protection hidden="1"/>
    </xf>
    <xf numFmtId="0" fontId="2" fillId="0" borderId="27" xfId="0" applyFont="1" applyFill="1" applyBorder="1" applyAlignment="1" applyProtection="1">
      <alignment horizontal="left" vertical="center" wrapText="1"/>
      <protection hidden="1"/>
    </xf>
    <xf numFmtId="0" fontId="2" fillId="0" borderId="28" xfId="0" applyFont="1" applyFill="1" applyBorder="1" applyAlignment="1" applyProtection="1">
      <alignment horizontal="left" vertical="center" wrapText="1"/>
      <protection hidden="1"/>
    </xf>
    <xf numFmtId="0" fontId="2" fillId="0" borderId="40" xfId="0" quotePrefix="1" applyFont="1" applyBorder="1" applyAlignment="1" applyProtection="1">
      <alignment horizontal="left" vertical="center" wrapText="1"/>
    </xf>
    <xf numFmtId="0" fontId="2" fillId="0" borderId="41" xfId="0" quotePrefix="1" applyFont="1" applyBorder="1" applyAlignment="1" applyProtection="1">
      <alignment horizontal="left" vertical="center" wrapText="1"/>
    </xf>
    <xf numFmtId="0" fontId="2" fillId="0" borderId="42" xfId="0" quotePrefix="1"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20" xfId="0" applyFont="1" applyFill="1" applyBorder="1" applyAlignment="1" applyProtection="1">
      <alignment horizontal="left" vertical="center" wrapText="1"/>
      <protection hidden="1"/>
    </xf>
    <xf numFmtId="0" fontId="2" fillId="0" borderId="21" xfId="0" applyFont="1" applyFill="1" applyBorder="1" applyAlignment="1" applyProtection="1">
      <alignment horizontal="left" vertical="center" wrapText="1"/>
      <protection hidden="1"/>
    </xf>
    <xf numFmtId="0" fontId="2" fillId="0" borderId="22" xfId="0" applyFont="1" applyFill="1" applyBorder="1" applyAlignment="1" applyProtection="1">
      <alignment horizontal="left" vertical="center" wrapText="1"/>
      <protection hidden="1"/>
    </xf>
    <xf numFmtId="0" fontId="2" fillId="0" borderId="23" xfId="0" applyFont="1" applyFill="1" applyBorder="1" applyAlignment="1" applyProtection="1">
      <alignment horizontal="left" vertical="center" wrapText="1"/>
      <protection hidden="1"/>
    </xf>
    <xf numFmtId="0" fontId="2" fillId="0" borderId="24" xfId="0" applyFont="1" applyFill="1" applyBorder="1" applyAlignment="1" applyProtection="1">
      <alignment horizontal="left" vertical="center" wrapText="1"/>
      <protection hidden="1"/>
    </xf>
    <xf numFmtId="0" fontId="2" fillId="0" borderId="25" xfId="0" applyFont="1" applyFill="1" applyBorder="1" applyAlignment="1" applyProtection="1">
      <alignment horizontal="left" vertical="center" wrapText="1"/>
      <protection hidden="1"/>
    </xf>
    <xf numFmtId="43" fontId="2" fillId="3" borderId="31" xfId="1" applyFont="1" applyFill="1" applyBorder="1" applyAlignment="1" applyProtection="1">
      <alignment horizontal="right" vertical="center"/>
      <protection locked="0"/>
    </xf>
    <xf numFmtId="43" fontId="2" fillId="3" borderId="16" xfId="1" applyFont="1" applyFill="1" applyBorder="1" applyAlignment="1" applyProtection="1">
      <alignment horizontal="right" vertical="center"/>
      <protection locked="0"/>
    </xf>
    <xf numFmtId="43" fontId="2" fillId="0" borderId="20" xfId="2" applyFont="1" applyFill="1" applyBorder="1" applyAlignment="1" applyProtection="1">
      <alignment horizontal="center" vertical="center" wrapText="1"/>
    </xf>
    <xf numFmtId="43" fontId="2" fillId="0" borderId="21" xfId="2" applyFont="1" applyFill="1" applyBorder="1" applyAlignment="1" applyProtection="1">
      <alignment horizontal="center" vertical="center" wrapText="1"/>
    </xf>
    <xf numFmtId="43" fontId="2" fillId="0" borderId="22" xfId="2" applyFont="1" applyFill="1" applyBorder="1" applyAlignment="1" applyProtection="1">
      <alignment horizontal="center" vertical="center" wrapText="1"/>
    </xf>
    <xf numFmtId="43" fontId="2" fillId="0" borderId="43" xfId="2" applyFont="1" applyFill="1" applyBorder="1" applyAlignment="1" applyProtection="1">
      <alignment horizontal="center" vertical="center" wrapText="1"/>
    </xf>
    <xf numFmtId="43" fontId="2" fillId="0" borderId="0" xfId="2" applyFont="1" applyFill="1" applyBorder="1" applyAlignment="1" applyProtection="1">
      <alignment horizontal="center" vertical="center" wrapText="1"/>
    </xf>
    <xf numFmtId="43" fontId="2" fillId="0" borderId="44" xfId="2" applyFont="1" applyFill="1" applyBorder="1" applyAlignment="1" applyProtection="1">
      <alignment horizontal="center" vertical="center" wrapText="1"/>
    </xf>
    <xf numFmtId="43" fontId="2" fillId="0" borderId="23" xfId="2" applyFont="1" applyFill="1" applyBorder="1" applyAlignment="1" applyProtection="1">
      <alignment horizontal="center" vertical="center" wrapText="1"/>
    </xf>
    <xf numFmtId="43" fontId="2" fillId="0" borderId="24" xfId="2" applyFont="1" applyFill="1" applyBorder="1" applyAlignment="1" applyProtection="1">
      <alignment horizontal="center" vertical="center" wrapText="1"/>
    </xf>
    <xf numFmtId="43" fontId="2" fillId="0" borderId="25" xfId="2" applyFont="1" applyFill="1" applyBorder="1" applyAlignment="1" applyProtection="1">
      <alignment horizontal="center" vertical="center" wrapText="1"/>
    </xf>
    <xf numFmtId="43" fontId="6" fillId="0" borderId="20" xfId="1" applyFont="1" applyFill="1" applyBorder="1" applyAlignment="1" applyProtection="1">
      <alignment horizontal="center" vertical="center"/>
    </xf>
    <xf numFmtId="43" fontId="6" fillId="0" borderId="21" xfId="1" applyFont="1" applyFill="1" applyBorder="1" applyAlignment="1" applyProtection="1">
      <alignment horizontal="center" vertical="center"/>
    </xf>
    <xf numFmtId="43" fontId="6" fillId="0" borderId="22" xfId="1" applyFont="1" applyFill="1" applyBorder="1" applyAlignment="1" applyProtection="1">
      <alignment horizontal="center" vertical="center"/>
    </xf>
    <xf numFmtId="43" fontId="6" fillId="0" borderId="23" xfId="1" applyFont="1" applyFill="1" applyBorder="1" applyAlignment="1" applyProtection="1">
      <alignment horizontal="center" vertical="center"/>
    </xf>
    <xf numFmtId="43" fontId="6" fillId="0" borderId="24" xfId="1" applyFont="1" applyFill="1" applyBorder="1" applyAlignment="1" applyProtection="1">
      <alignment horizontal="center" vertical="center"/>
    </xf>
    <xf numFmtId="43" fontId="6" fillId="0" borderId="25" xfId="1" applyFont="1" applyFill="1" applyBorder="1" applyAlignment="1" applyProtection="1">
      <alignment horizontal="center" vertical="center"/>
    </xf>
    <xf numFmtId="0" fontId="2" fillId="0" borderId="5"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2" fillId="0" borderId="3"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43" fontId="2" fillId="0" borderId="35" xfId="1" applyFont="1" applyFill="1" applyBorder="1" applyAlignment="1" applyProtection="1">
      <alignment horizontal="left" vertical="center"/>
    </xf>
    <xf numFmtId="43" fontId="2" fillId="0" borderId="36" xfId="1" applyFont="1" applyFill="1" applyBorder="1" applyAlignment="1" applyProtection="1">
      <alignment horizontal="left" vertical="center"/>
    </xf>
    <xf numFmtId="43" fontId="2" fillId="0" borderId="37" xfId="1" applyFont="1" applyFill="1" applyBorder="1" applyAlignment="1" applyProtection="1">
      <alignment horizontal="left" vertical="center"/>
    </xf>
    <xf numFmtId="2" fontId="2" fillId="0" borderId="31" xfId="4" applyNumberFormat="1" applyFont="1" applyFill="1" applyBorder="1" applyAlignment="1" applyProtection="1">
      <alignment horizontal="center" vertical="center" wrapText="1"/>
    </xf>
    <xf numFmtId="2" fontId="2" fillId="0" borderId="38" xfId="4" applyNumberFormat="1" applyFont="1" applyFill="1" applyBorder="1" applyAlignment="1" applyProtection="1">
      <alignment horizontal="center" vertical="center" wrapText="1"/>
    </xf>
    <xf numFmtId="2" fontId="2" fillId="0" borderId="16" xfId="4" applyNumberFormat="1" applyFont="1" applyFill="1" applyBorder="1" applyAlignment="1" applyProtection="1">
      <alignment horizontal="center" vertical="center" wrapText="1"/>
    </xf>
    <xf numFmtId="10" fontId="2" fillId="0" borderId="31" xfId="4" applyNumberFormat="1" applyFont="1" applyFill="1" applyBorder="1" applyAlignment="1" applyProtection="1">
      <alignment horizontal="center" vertical="center"/>
    </xf>
    <xf numFmtId="10" fontId="2" fillId="0" borderId="38" xfId="4" applyNumberFormat="1" applyFont="1" applyFill="1" applyBorder="1" applyAlignment="1" applyProtection="1">
      <alignment horizontal="center" vertical="center"/>
    </xf>
    <xf numFmtId="10" fontId="2" fillId="0" borderId="16" xfId="4" applyNumberFormat="1" applyFont="1" applyFill="1" applyBorder="1" applyAlignment="1" applyProtection="1">
      <alignment horizontal="center" vertical="center"/>
    </xf>
    <xf numFmtId="43" fontId="2" fillId="0" borderId="24" xfId="1" applyFont="1" applyFill="1" applyBorder="1" applyAlignment="1" applyProtection="1">
      <alignment horizontal="right" vertical="center"/>
    </xf>
    <xf numFmtId="43" fontId="6" fillId="0" borderId="26" xfId="1" applyFont="1" applyFill="1" applyBorder="1" applyAlignment="1" applyProtection="1">
      <alignment horizontal="center" vertical="center"/>
    </xf>
    <xf numFmtId="43" fontId="6" fillId="0" borderId="27" xfId="1" applyFont="1" applyFill="1" applyBorder="1" applyAlignment="1" applyProtection="1">
      <alignment horizontal="center" vertical="center"/>
    </xf>
    <xf numFmtId="43" fontId="6" fillId="0" borderId="28" xfId="1" applyFont="1" applyFill="1" applyBorder="1" applyAlignment="1" applyProtection="1">
      <alignment horizontal="center" vertical="center"/>
    </xf>
    <xf numFmtId="43" fontId="23" fillId="0" borderId="39" xfId="1" applyFont="1" applyFill="1" applyBorder="1" applyAlignment="1" applyProtection="1">
      <alignment horizontal="right" vertical="center"/>
    </xf>
    <xf numFmtId="43" fontId="23" fillId="0" borderId="35" xfId="1" applyFont="1" applyFill="1" applyBorder="1" applyAlignment="1" applyProtection="1">
      <alignment horizontal="left" vertical="center"/>
    </xf>
    <xf numFmtId="43" fontId="23" fillId="0" borderId="36" xfId="1" applyFont="1" applyFill="1" applyBorder="1" applyAlignment="1" applyProtection="1">
      <alignment horizontal="left" vertical="center"/>
    </xf>
    <xf numFmtId="43" fontId="23" fillId="0" borderId="37" xfId="1" applyFont="1" applyFill="1" applyBorder="1" applyAlignment="1" applyProtection="1">
      <alignment horizontal="left" vertical="center"/>
    </xf>
    <xf numFmtId="43" fontId="2" fillId="0" borderId="20" xfId="1" applyFont="1" applyFill="1" applyBorder="1" applyAlignment="1" applyProtection="1">
      <alignment horizontal="center" vertical="center" wrapText="1"/>
    </xf>
    <xf numFmtId="43" fontId="2" fillId="0" borderId="21" xfId="1" applyFont="1" applyFill="1" applyBorder="1" applyAlignment="1" applyProtection="1">
      <alignment horizontal="center" vertical="center" wrapText="1"/>
    </xf>
    <xf numFmtId="43" fontId="2" fillId="0" borderId="22" xfId="1" applyFont="1" applyFill="1" applyBorder="1" applyAlignment="1" applyProtection="1">
      <alignment horizontal="center" vertical="center" wrapText="1"/>
    </xf>
    <xf numFmtId="43" fontId="2" fillId="0" borderId="23" xfId="1" applyFont="1" applyFill="1" applyBorder="1" applyAlignment="1" applyProtection="1">
      <alignment horizontal="center" vertical="center" wrapText="1"/>
    </xf>
    <xf numFmtId="43" fontId="2" fillId="0" borderId="24" xfId="1" applyFont="1" applyFill="1" applyBorder="1" applyAlignment="1" applyProtection="1">
      <alignment horizontal="center" vertical="center" wrapText="1"/>
    </xf>
    <xf numFmtId="43" fontId="2" fillId="0" borderId="25" xfId="1" applyFont="1" applyFill="1" applyBorder="1" applyAlignment="1" applyProtection="1">
      <alignment horizontal="center" vertical="center" wrapText="1"/>
    </xf>
    <xf numFmtId="43" fontId="23" fillId="0" borderId="32" xfId="1" applyFont="1" applyFill="1" applyBorder="1" applyAlignment="1" applyProtection="1">
      <alignment horizontal="left" vertical="center"/>
    </xf>
    <xf numFmtId="43" fontId="23" fillId="0" borderId="33" xfId="1" applyFont="1" applyFill="1" applyBorder="1" applyAlignment="1" applyProtection="1">
      <alignment horizontal="left" vertical="center"/>
    </xf>
    <xf numFmtId="43" fontId="23" fillId="0" borderId="34" xfId="1" applyFont="1" applyFill="1" applyBorder="1" applyAlignment="1" applyProtection="1">
      <alignment horizontal="left" vertical="center"/>
    </xf>
    <xf numFmtId="0" fontId="2" fillId="0" borderId="8" xfId="0" applyFont="1" applyBorder="1" applyAlignment="1" applyProtection="1">
      <alignment horizontal="right" vertical="center"/>
    </xf>
    <xf numFmtId="0" fontId="9" fillId="0" borderId="4"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2" fillId="0" borderId="26" xfId="0" applyFont="1" applyFill="1" applyBorder="1" applyAlignment="1" applyProtection="1">
      <alignment horizontal="center" vertical="center" wrapText="1"/>
      <protection hidden="1"/>
    </xf>
    <xf numFmtId="0" fontId="2" fillId="0" borderId="27" xfId="0" applyFont="1" applyFill="1" applyBorder="1" applyAlignment="1" applyProtection="1">
      <alignment horizontal="center" vertical="center" wrapText="1"/>
      <protection hidden="1"/>
    </xf>
    <xf numFmtId="0" fontId="2" fillId="0" borderId="28" xfId="0" applyFont="1" applyFill="1" applyBorder="1" applyAlignment="1" applyProtection="1">
      <alignment horizontal="center" vertical="center" wrapText="1"/>
      <protection hidden="1"/>
    </xf>
    <xf numFmtId="0" fontId="22" fillId="0" borderId="15" xfId="0" applyFont="1" applyBorder="1" applyAlignment="1" applyProtection="1">
      <alignment horizontal="left" vertical="center" wrapText="1"/>
    </xf>
    <xf numFmtId="0" fontId="22" fillId="0" borderId="14" xfId="0" applyFont="1" applyBorder="1" applyAlignment="1" applyProtection="1">
      <alignment horizontal="left" vertical="center" wrapText="1"/>
    </xf>
    <xf numFmtId="0" fontId="22" fillId="0" borderId="17" xfId="0" applyFont="1" applyBorder="1" applyAlignment="1" applyProtection="1">
      <alignment horizontal="left" vertical="center" wrapText="1"/>
    </xf>
    <xf numFmtId="0" fontId="22" fillId="0" borderId="10" xfId="0" applyFont="1" applyBorder="1" applyAlignment="1" applyProtection="1">
      <alignment horizontal="left" vertical="center" wrapText="1"/>
    </xf>
    <xf numFmtId="0" fontId="22" fillId="0" borderId="9" xfId="0" applyFont="1" applyBorder="1" applyAlignment="1" applyProtection="1">
      <alignment horizontal="left" vertical="center" wrapText="1"/>
    </xf>
    <xf numFmtId="0" fontId="22" fillId="0" borderId="11" xfId="0" applyFont="1" applyBorder="1" applyAlignment="1" applyProtection="1">
      <alignment horizontal="left" vertical="center" wrapText="1"/>
    </xf>
    <xf numFmtId="0" fontId="2" fillId="0" borderId="29"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4" xfId="0" applyFont="1" applyFill="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2" xfId="0" applyFont="1" applyBorder="1" applyAlignment="1" applyProtection="1">
      <alignment horizontal="left" vertical="center" wrapText="1"/>
    </xf>
    <xf numFmtId="0" fontId="25" fillId="0" borderId="7"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174" fontId="2" fillId="3" borderId="19" xfId="3" applyNumberFormat="1" applyFont="1" applyFill="1" applyBorder="1" applyAlignment="1" applyProtection="1">
      <alignment horizontal="center" vertical="center"/>
      <protection locked="0"/>
    </xf>
    <xf numFmtId="2" fontId="2" fillId="3" borderId="19" xfId="3" applyNumberFormat="1" applyFont="1" applyFill="1" applyBorder="1" applyAlignment="1" applyProtection="1">
      <alignment horizontal="center" vertical="center"/>
      <protection locked="0"/>
    </xf>
    <xf numFmtId="0" fontId="7" fillId="3" borderId="19" xfId="3" applyFont="1" applyFill="1" applyBorder="1" applyAlignment="1" applyProtection="1">
      <alignment horizontal="left" vertical="center" wrapText="1"/>
      <protection locked="0"/>
    </xf>
    <xf numFmtId="0" fontId="7" fillId="3" borderId="19" xfId="3" applyFont="1" applyFill="1" applyBorder="1" applyAlignment="1" applyProtection="1">
      <alignment horizontal="left" vertical="center"/>
      <protection locked="0"/>
    </xf>
    <xf numFmtId="1" fontId="2" fillId="3" borderId="19" xfId="3" applyNumberFormat="1" applyFont="1" applyFill="1" applyBorder="1" applyAlignment="1" applyProtection="1">
      <alignment horizontal="center" vertical="center"/>
      <protection locked="0"/>
    </xf>
    <xf numFmtId="0" fontId="27" fillId="3" borderId="19" xfId="3" applyFont="1" applyFill="1" applyBorder="1" applyAlignment="1" applyProtection="1">
      <alignment horizontal="left" vertical="center" wrapText="1"/>
      <protection locked="0"/>
    </xf>
    <xf numFmtId="0" fontId="6" fillId="0" borderId="19" xfId="3" applyFont="1" applyFill="1" applyBorder="1" applyAlignment="1">
      <alignment horizontal="left" vertical="center"/>
    </xf>
    <xf numFmtId="174" fontId="2" fillId="0" borderId="19" xfId="3" applyNumberFormat="1" applyFont="1" applyFill="1" applyBorder="1" applyAlignment="1">
      <alignment horizontal="center" vertical="center"/>
    </xf>
    <xf numFmtId="174" fontId="2" fillId="0" borderId="19" xfId="3" applyNumberFormat="1" applyFont="1" applyFill="1" applyBorder="1" applyAlignment="1" applyProtection="1">
      <alignment horizontal="center" vertical="center"/>
    </xf>
    <xf numFmtId="0" fontId="19" fillId="0" borderId="19" xfId="3" applyFont="1" applyFill="1" applyBorder="1" applyAlignment="1">
      <alignment horizontal="center" vertical="center"/>
    </xf>
    <xf numFmtId="0" fontId="19" fillId="0" borderId="19" xfId="3" applyFont="1" applyFill="1" applyBorder="1" applyAlignment="1">
      <alignment horizontal="center" vertical="center" wrapText="1"/>
    </xf>
    <xf numFmtId="0" fontId="14" fillId="0" borderId="0" xfId="3" applyFont="1" applyAlignment="1">
      <alignment horizontal="left" wrapText="1"/>
    </xf>
    <xf numFmtId="0" fontId="2" fillId="0" borderId="0" xfId="3" applyFont="1" applyAlignment="1">
      <alignment horizontal="left" wrapText="1"/>
    </xf>
    <xf numFmtId="0" fontId="19" fillId="0" borderId="19" xfId="3" applyFont="1" applyFill="1" applyBorder="1" applyAlignment="1">
      <alignment horizontal="left" vertical="center" wrapText="1"/>
    </xf>
    <xf numFmtId="0" fontId="2" fillId="0" borderId="0" xfId="3" applyFont="1" applyBorder="1" applyAlignment="1">
      <alignment horizontal="left" vertical="top" wrapText="1"/>
    </xf>
    <xf numFmtId="0" fontId="27" fillId="3" borderId="19" xfId="3" applyFont="1" applyFill="1" applyBorder="1" applyAlignment="1" applyProtection="1">
      <alignment horizontal="left" vertical="center"/>
      <protection locked="0"/>
    </xf>
    <xf numFmtId="0" fontId="2" fillId="0" borderId="0" xfId="3" applyFont="1" applyAlignment="1">
      <alignment horizontal="left" vertical="top" wrapText="1"/>
    </xf>
    <xf numFmtId="0" fontId="7" fillId="3" borderId="19" xfId="3" applyFont="1" applyFill="1" applyBorder="1" applyAlignment="1" applyProtection="1">
      <alignment horizontal="left" vertical="top" wrapText="1"/>
      <protection locked="0"/>
    </xf>
    <xf numFmtId="0" fontId="27" fillId="3" borderId="19" xfId="3" applyFont="1" applyFill="1" applyBorder="1" applyAlignment="1" applyProtection="1">
      <alignment horizontal="left" vertical="top" wrapText="1"/>
      <protection locked="0"/>
    </xf>
    <xf numFmtId="0" fontId="2" fillId="3" borderId="19" xfId="3" applyFont="1" applyFill="1" applyBorder="1" applyAlignment="1" applyProtection="1">
      <alignment horizontal="center" vertical="center"/>
      <protection locked="0"/>
    </xf>
    <xf numFmtId="0" fontId="8" fillId="0" borderId="0" xfId="3" applyFont="1" applyAlignment="1">
      <alignment horizontal="left" vertical="top" wrapText="1"/>
    </xf>
    <xf numFmtId="0" fontId="8" fillId="0" borderId="0" xfId="3" applyFont="1" applyAlignment="1">
      <alignment horizontal="justify" vertical="top" wrapText="1"/>
    </xf>
    <xf numFmtId="0" fontId="2" fillId="0" borderId="0" xfId="3" applyFont="1" applyAlignment="1">
      <alignment horizontal="justify" vertical="top" wrapText="1"/>
    </xf>
    <xf numFmtId="0" fontId="6" fillId="0" borderId="19" xfId="3" applyFont="1" applyFill="1" applyBorder="1" applyAlignment="1">
      <alignment horizontal="left"/>
    </xf>
    <xf numFmtId="0" fontId="6" fillId="3" borderId="19" xfId="3" applyFont="1" applyFill="1" applyBorder="1" applyAlignment="1" applyProtection="1">
      <alignment horizontal="center"/>
      <protection locked="0"/>
    </xf>
    <xf numFmtId="43" fontId="2" fillId="3" borderId="19" xfId="1" applyFont="1" applyFill="1" applyBorder="1" applyAlignment="1" applyProtection="1">
      <alignment horizontal="center"/>
      <protection locked="0"/>
    </xf>
    <xf numFmtId="174" fontId="2" fillId="0" borderId="19" xfId="3" applyNumberFormat="1" applyFont="1" applyFill="1" applyBorder="1" applyAlignment="1">
      <alignment horizontal="center"/>
    </xf>
    <xf numFmtId="43" fontId="2" fillId="0" borderId="19" xfId="1" applyFont="1" applyFill="1" applyBorder="1" applyAlignment="1">
      <alignment horizontal="center"/>
    </xf>
    <xf numFmtId="0" fontId="8" fillId="0" borderId="0" xfId="3" applyFont="1" applyAlignment="1">
      <alignment horizontal="left" wrapText="1"/>
    </xf>
    <xf numFmtId="0" fontId="5" fillId="0" borderId="0" xfId="3" applyFont="1" applyAlignment="1">
      <alignment horizontal="left" wrapText="1"/>
    </xf>
    <xf numFmtId="14" fontId="2" fillId="3" borderId="45" xfId="3" applyNumberFormat="1" applyFont="1" applyFill="1" applyBorder="1" applyAlignment="1" applyProtection="1">
      <alignment horizontal="left"/>
      <protection locked="0"/>
    </xf>
    <xf numFmtId="14" fontId="2" fillId="3" borderId="46" xfId="3" applyNumberFormat="1" applyFont="1" applyFill="1" applyBorder="1" applyAlignment="1" applyProtection="1">
      <alignment horizontal="left"/>
      <protection locked="0"/>
    </xf>
    <xf numFmtId="14" fontId="2" fillId="3" borderId="47" xfId="3" applyNumberFormat="1" applyFont="1" applyFill="1" applyBorder="1" applyAlignment="1" applyProtection="1">
      <alignment horizontal="left"/>
      <protection locked="0"/>
    </xf>
    <xf numFmtId="0" fontId="6" fillId="0" borderId="19" xfId="3" applyFont="1" applyFill="1" applyBorder="1" applyAlignment="1">
      <alignment horizontal="center"/>
    </xf>
    <xf numFmtId="0" fontId="2" fillId="3" borderId="19" xfId="3" applyFont="1" applyFill="1" applyBorder="1" applyAlignment="1" applyProtection="1">
      <alignment horizontal="left"/>
      <protection locked="0"/>
    </xf>
    <xf numFmtId="49" fontId="2" fillId="3" borderId="19" xfId="3" applyNumberFormat="1" applyFont="1" applyFill="1" applyBorder="1" applyAlignment="1" applyProtection="1">
      <alignment horizontal="left"/>
      <protection locked="0"/>
    </xf>
    <xf numFmtId="2" fontId="2" fillId="3" borderId="19" xfId="3" applyNumberFormat="1" applyFont="1" applyFill="1" applyBorder="1" applyAlignment="1" applyProtection="1">
      <alignment horizontal="center"/>
      <protection locked="0"/>
    </xf>
    <xf numFmtId="0" fontId="9" fillId="0" borderId="0" xfId="3" applyFont="1" applyAlignment="1">
      <alignment horizontal="justify" wrapText="1"/>
    </xf>
    <xf numFmtId="43" fontId="2" fillId="3" borderId="13" xfId="1" quotePrefix="1" applyFont="1" applyFill="1" applyBorder="1" applyAlignment="1" applyProtection="1">
      <alignment horizontal="right" vertical="center"/>
      <protection locked="0"/>
    </xf>
  </cellXfs>
  <cellStyles count="5">
    <cellStyle name="Migliaia" xfId="1" builtinId="3"/>
    <cellStyle name="Migliaia 2" xfId="2" xr:uid="{F801D931-8971-4A5F-91CB-A06421E22166}"/>
    <cellStyle name="Normale" xfId="0" builtinId="0"/>
    <cellStyle name="Normale 2" xfId="3" xr:uid="{9916F934-79AA-4E95-9C38-E44DE6316E48}"/>
    <cellStyle name="Percentuale" xfId="4" builtinId="5"/>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113</xdr:row>
      <xdr:rowOff>38100</xdr:rowOff>
    </xdr:from>
    <xdr:to>
      <xdr:col>15</xdr:col>
      <xdr:colOff>228600</xdr:colOff>
      <xdr:row>126</xdr:row>
      <xdr:rowOff>28575</xdr:rowOff>
    </xdr:to>
    <xdr:pic>
      <xdr:nvPicPr>
        <xdr:cNvPr id="5323" name="Immagine 1">
          <a:extLst>
            <a:ext uri="{FF2B5EF4-FFF2-40B4-BE49-F238E27FC236}">
              <a16:creationId xmlns:a16="http://schemas.microsoft.com/office/drawing/2014/main" id="{42886761-7CB4-DFC5-72B8-4931AEBA0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65475"/>
          <a:ext cx="39147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7%20ALTRE%20LINEE%20CONTRIBUTIVE/Brevetti/doc%20per%20sito%20web/All_3_dichiarazioni_brevetti_2021_10_1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hiarazioni"/>
      <sheetName val="impegni"/>
      <sheetName val="dichiarazioni de minimis"/>
      <sheetName val="calcolo PMI"/>
      <sheetName val="istruzioni de minimi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5A025-7C30-467D-B3AD-74D67BF62BDD}">
  <sheetPr codeName="Foglio5">
    <tabColor theme="4" tint="0.59999389629810485"/>
  </sheetPr>
  <dimension ref="A1:Z113"/>
  <sheetViews>
    <sheetView showGridLines="0" tabSelected="1" zoomScale="110" zoomScaleNormal="110" workbookViewId="0"/>
  </sheetViews>
  <sheetFormatPr defaultColWidth="9.28515625" defaultRowHeight="11.25" x14ac:dyDescent="0.15"/>
  <cols>
    <col min="1" max="27" width="3.7109375" style="79" customWidth="1"/>
    <col min="28" max="16384" width="9.28515625" style="79"/>
  </cols>
  <sheetData>
    <row r="1" spans="1:26" ht="15" x14ac:dyDescent="0.2">
      <c r="A1" s="78" t="s">
        <v>32</v>
      </c>
    </row>
    <row r="2" spans="1:26" ht="39.75" customHeight="1" x14ac:dyDescent="0.15">
      <c r="A2" s="227" t="s">
        <v>163</v>
      </c>
      <c r="B2" s="227"/>
      <c r="C2" s="227"/>
      <c r="D2" s="227"/>
      <c r="E2" s="227"/>
      <c r="F2" s="227"/>
      <c r="G2" s="227"/>
      <c r="H2" s="227"/>
      <c r="I2" s="227"/>
      <c r="J2" s="227"/>
      <c r="K2" s="227"/>
      <c r="L2" s="227"/>
      <c r="M2" s="227"/>
      <c r="N2" s="227"/>
      <c r="O2" s="227"/>
      <c r="P2" s="227"/>
      <c r="Q2" s="227"/>
      <c r="R2" s="227"/>
      <c r="S2" s="227"/>
      <c r="T2" s="227"/>
      <c r="U2" s="227"/>
      <c r="V2" s="227"/>
      <c r="W2" s="227"/>
      <c r="X2" s="227"/>
      <c r="Y2" s="227"/>
      <c r="Z2" s="227"/>
    </row>
    <row r="3" spans="1:26" x14ac:dyDescent="0.15">
      <c r="A3" s="80" t="s">
        <v>162</v>
      </c>
    </row>
    <row r="4" spans="1:26" ht="22.5" x14ac:dyDescent="0.3">
      <c r="A4" s="81" t="s">
        <v>33</v>
      </c>
      <c r="B4" s="82"/>
      <c r="C4" s="82"/>
      <c r="D4" s="82"/>
      <c r="E4" s="82"/>
      <c r="F4" s="82"/>
      <c r="G4" s="82"/>
      <c r="H4" s="82"/>
      <c r="I4" s="82"/>
      <c r="J4" s="82"/>
      <c r="K4" s="82"/>
      <c r="L4" s="82"/>
      <c r="M4" s="82"/>
      <c r="N4" s="82"/>
      <c r="O4" s="82"/>
      <c r="P4" s="82"/>
      <c r="Q4" s="82"/>
      <c r="R4" s="82"/>
      <c r="S4" s="82"/>
      <c r="T4" s="82"/>
      <c r="U4" s="82"/>
      <c r="V4" s="82"/>
      <c r="W4" s="82"/>
      <c r="X4" s="82"/>
      <c r="Y4" s="82"/>
      <c r="Z4" s="83" t="s">
        <v>34</v>
      </c>
    </row>
    <row r="6" spans="1:26" x14ac:dyDescent="0.15">
      <c r="A6" s="79" t="s">
        <v>161</v>
      </c>
    </row>
    <row r="8" spans="1:26" s="80" customFormat="1" ht="10.5" x14ac:dyDescent="0.15">
      <c r="A8" s="223" t="s">
        <v>35</v>
      </c>
      <c r="B8" s="223"/>
      <c r="C8" s="223"/>
      <c r="D8" s="223"/>
      <c r="E8" s="223"/>
      <c r="F8" s="223"/>
      <c r="G8" s="223"/>
      <c r="H8" s="223"/>
      <c r="I8" s="223"/>
      <c r="J8" s="223" t="s">
        <v>36</v>
      </c>
      <c r="K8" s="223"/>
      <c r="L8" s="223"/>
      <c r="M8" s="223"/>
      <c r="N8" s="223"/>
      <c r="O8" s="223"/>
      <c r="P8" s="223"/>
      <c r="Q8" s="223" t="s">
        <v>31</v>
      </c>
      <c r="R8" s="223"/>
      <c r="S8" s="223"/>
      <c r="T8" s="223"/>
      <c r="U8" s="223"/>
      <c r="V8" s="223" t="s">
        <v>37</v>
      </c>
      <c r="W8" s="223"/>
      <c r="X8" s="223" t="s">
        <v>38</v>
      </c>
      <c r="Y8" s="223"/>
      <c r="Z8" s="90" t="s">
        <v>39</v>
      </c>
    </row>
    <row r="9" spans="1:26" s="80" customFormat="1" ht="12.75" customHeight="1" x14ac:dyDescent="0.15">
      <c r="A9" s="224"/>
      <c r="B9" s="224"/>
      <c r="C9" s="224"/>
      <c r="D9" s="224"/>
      <c r="E9" s="224"/>
      <c r="F9" s="224"/>
      <c r="G9" s="224"/>
      <c r="H9" s="224"/>
      <c r="I9" s="224"/>
      <c r="J9" s="224"/>
      <c r="K9" s="224"/>
      <c r="L9" s="224"/>
      <c r="M9" s="224"/>
      <c r="N9" s="224"/>
      <c r="O9" s="224"/>
      <c r="P9" s="224"/>
      <c r="Q9" s="225"/>
      <c r="R9" s="225"/>
      <c r="S9" s="225"/>
      <c r="T9" s="225"/>
      <c r="U9" s="225"/>
      <c r="V9" s="226"/>
      <c r="W9" s="226"/>
      <c r="X9" s="226"/>
      <c r="Y9" s="226"/>
      <c r="Z9" s="91"/>
    </row>
    <row r="10" spans="1:26" s="80" customFormat="1" ht="12.75" customHeight="1" x14ac:dyDescent="0.15">
      <c r="A10" s="224"/>
      <c r="B10" s="224"/>
      <c r="C10" s="224"/>
      <c r="D10" s="224"/>
      <c r="E10" s="224"/>
      <c r="F10" s="224"/>
      <c r="G10" s="224"/>
      <c r="H10" s="224"/>
      <c r="I10" s="224"/>
      <c r="J10" s="224"/>
      <c r="K10" s="224"/>
      <c r="L10" s="224"/>
      <c r="M10" s="224"/>
      <c r="N10" s="224"/>
      <c r="O10" s="224"/>
      <c r="P10" s="224"/>
      <c r="Q10" s="225"/>
      <c r="R10" s="225"/>
      <c r="S10" s="225"/>
      <c r="T10" s="225"/>
      <c r="U10" s="225"/>
      <c r="V10" s="226"/>
      <c r="W10" s="226"/>
      <c r="X10" s="226"/>
      <c r="Y10" s="226"/>
      <c r="Z10" s="91"/>
    </row>
    <row r="11" spans="1:26" s="80" customFormat="1" ht="12.75" customHeight="1" x14ac:dyDescent="0.15">
      <c r="A11" s="224"/>
      <c r="B11" s="224"/>
      <c r="C11" s="224"/>
      <c r="D11" s="224"/>
      <c r="E11" s="224"/>
      <c r="F11" s="224"/>
      <c r="G11" s="224"/>
      <c r="H11" s="224"/>
      <c r="I11" s="224"/>
      <c r="J11" s="224"/>
      <c r="K11" s="224"/>
      <c r="L11" s="224"/>
      <c r="M11" s="224"/>
      <c r="N11" s="224"/>
      <c r="O11" s="224"/>
      <c r="P11" s="224"/>
      <c r="Q11" s="225"/>
      <c r="R11" s="225"/>
      <c r="S11" s="225"/>
      <c r="T11" s="225"/>
      <c r="U11" s="225"/>
      <c r="V11" s="226"/>
      <c r="W11" s="226"/>
      <c r="X11" s="226"/>
      <c r="Y11" s="226"/>
      <c r="Z11" s="91"/>
    </row>
    <row r="12" spans="1:26" s="80" customFormat="1" ht="12.75" customHeight="1" x14ac:dyDescent="0.15">
      <c r="A12" s="224"/>
      <c r="B12" s="224"/>
      <c r="C12" s="224"/>
      <c r="D12" s="224"/>
      <c r="E12" s="224"/>
      <c r="F12" s="224"/>
      <c r="G12" s="224"/>
      <c r="H12" s="224"/>
      <c r="I12" s="224"/>
      <c r="J12" s="224"/>
      <c r="K12" s="224"/>
      <c r="L12" s="224"/>
      <c r="M12" s="224"/>
      <c r="N12" s="224"/>
      <c r="O12" s="224"/>
      <c r="P12" s="224"/>
      <c r="Q12" s="225"/>
      <c r="R12" s="225"/>
      <c r="S12" s="225"/>
      <c r="T12" s="225"/>
      <c r="U12" s="225"/>
      <c r="V12" s="226"/>
      <c r="W12" s="226"/>
      <c r="X12" s="226"/>
      <c r="Y12" s="226"/>
      <c r="Z12" s="91"/>
    </row>
    <row r="13" spans="1:26" s="80" customFormat="1" ht="12.75" customHeight="1" x14ac:dyDescent="0.15">
      <c r="A13" s="224"/>
      <c r="B13" s="224"/>
      <c r="C13" s="224"/>
      <c r="D13" s="224"/>
      <c r="E13" s="224"/>
      <c r="F13" s="224"/>
      <c r="G13" s="224"/>
      <c r="H13" s="224"/>
      <c r="I13" s="224"/>
      <c r="J13" s="224"/>
      <c r="K13" s="224"/>
      <c r="L13" s="224"/>
      <c r="M13" s="224"/>
      <c r="N13" s="224"/>
      <c r="O13" s="224"/>
      <c r="P13" s="224"/>
      <c r="Q13" s="225"/>
      <c r="R13" s="225"/>
      <c r="S13" s="225"/>
      <c r="T13" s="225"/>
      <c r="U13" s="225"/>
      <c r="V13" s="226"/>
      <c r="W13" s="226"/>
      <c r="X13" s="226"/>
      <c r="Y13" s="226"/>
      <c r="Z13" s="91"/>
    </row>
    <row r="14" spans="1:26" s="80" customFormat="1" ht="12.75" customHeight="1" x14ac:dyDescent="0.15">
      <c r="A14" s="224"/>
      <c r="B14" s="224"/>
      <c r="C14" s="224"/>
      <c r="D14" s="224"/>
      <c r="E14" s="224"/>
      <c r="F14" s="224"/>
      <c r="G14" s="224"/>
      <c r="H14" s="224"/>
      <c r="I14" s="224"/>
      <c r="J14" s="224"/>
      <c r="K14" s="224"/>
      <c r="L14" s="224"/>
      <c r="M14" s="224"/>
      <c r="N14" s="224"/>
      <c r="O14" s="224"/>
      <c r="P14" s="224"/>
      <c r="Q14" s="225"/>
      <c r="R14" s="225"/>
      <c r="S14" s="225"/>
      <c r="T14" s="225"/>
      <c r="U14" s="225"/>
      <c r="V14" s="226"/>
      <c r="W14" s="226"/>
      <c r="X14" s="226"/>
      <c r="Y14" s="226"/>
      <c r="Z14" s="91"/>
    </row>
    <row r="15" spans="1:26" s="80" customFormat="1" ht="12.75" customHeight="1" x14ac:dyDescent="0.15">
      <c r="A15" s="224"/>
      <c r="B15" s="224"/>
      <c r="C15" s="224"/>
      <c r="D15" s="224"/>
      <c r="E15" s="224"/>
      <c r="F15" s="224"/>
      <c r="G15" s="224"/>
      <c r="H15" s="224"/>
      <c r="I15" s="224"/>
      <c r="J15" s="224"/>
      <c r="K15" s="224"/>
      <c r="L15" s="224"/>
      <c r="M15" s="224"/>
      <c r="N15" s="224"/>
      <c r="O15" s="224"/>
      <c r="P15" s="224"/>
      <c r="Q15" s="225"/>
      <c r="R15" s="225"/>
      <c r="S15" s="225"/>
      <c r="T15" s="225"/>
      <c r="U15" s="225"/>
      <c r="V15" s="226"/>
      <c r="W15" s="226"/>
      <c r="X15" s="226"/>
      <c r="Y15" s="226"/>
      <c r="Z15" s="91"/>
    </row>
    <row r="16" spans="1:26" s="80" customFormat="1" ht="12.75" customHeight="1" x14ac:dyDescent="0.15">
      <c r="A16" s="224"/>
      <c r="B16" s="224"/>
      <c r="C16" s="224"/>
      <c r="D16" s="224"/>
      <c r="E16" s="224"/>
      <c r="F16" s="224"/>
      <c r="G16" s="224"/>
      <c r="H16" s="224"/>
      <c r="I16" s="224"/>
      <c r="J16" s="224"/>
      <c r="K16" s="224"/>
      <c r="L16" s="224"/>
      <c r="M16" s="224"/>
      <c r="N16" s="224"/>
      <c r="O16" s="224"/>
      <c r="P16" s="224"/>
      <c r="Q16" s="225"/>
      <c r="R16" s="225"/>
      <c r="S16" s="225"/>
      <c r="T16" s="225"/>
      <c r="U16" s="225"/>
      <c r="V16" s="226"/>
      <c r="W16" s="226"/>
      <c r="X16" s="226"/>
      <c r="Y16" s="226"/>
      <c r="Z16" s="91"/>
    </row>
    <row r="17" spans="1:26" s="80" customFormat="1" ht="12.75" customHeight="1" x14ac:dyDescent="0.15">
      <c r="A17" s="224"/>
      <c r="B17" s="224"/>
      <c r="C17" s="224"/>
      <c r="D17" s="224"/>
      <c r="E17" s="224"/>
      <c r="F17" s="224"/>
      <c r="G17" s="224"/>
      <c r="H17" s="224"/>
      <c r="I17" s="224"/>
      <c r="J17" s="224"/>
      <c r="K17" s="224"/>
      <c r="L17" s="224"/>
      <c r="M17" s="224"/>
      <c r="N17" s="224"/>
      <c r="O17" s="224"/>
      <c r="P17" s="224"/>
      <c r="Q17" s="225"/>
      <c r="R17" s="225"/>
      <c r="S17" s="225"/>
      <c r="T17" s="225"/>
      <c r="U17" s="225"/>
      <c r="V17" s="226"/>
      <c r="W17" s="226"/>
      <c r="X17" s="226"/>
      <c r="Y17" s="226"/>
      <c r="Z17" s="91"/>
    </row>
    <row r="18" spans="1:26" s="80" customFormat="1" ht="12.75" customHeight="1" x14ac:dyDescent="0.15">
      <c r="A18" s="224"/>
      <c r="B18" s="224"/>
      <c r="C18" s="224"/>
      <c r="D18" s="224"/>
      <c r="E18" s="224"/>
      <c r="F18" s="224"/>
      <c r="G18" s="224"/>
      <c r="H18" s="224"/>
      <c r="I18" s="224"/>
      <c r="J18" s="224"/>
      <c r="K18" s="224"/>
      <c r="L18" s="224"/>
      <c r="M18" s="224"/>
      <c r="N18" s="224"/>
      <c r="O18" s="224"/>
      <c r="P18" s="224"/>
      <c r="Q18" s="225"/>
      <c r="R18" s="225"/>
      <c r="S18" s="225"/>
      <c r="T18" s="225"/>
      <c r="U18" s="225"/>
      <c r="V18" s="226"/>
      <c r="W18" s="226"/>
      <c r="X18" s="226"/>
      <c r="Y18" s="226"/>
      <c r="Z18" s="91"/>
    </row>
    <row r="19" spans="1:26" s="80" customFormat="1" ht="22.5" customHeight="1" x14ac:dyDescent="0.15">
      <c r="A19" s="218" t="s">
        <v>40</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row>
    <row r="20" spans="1:26" s="80" customFormat="1" ht="10.5" x14ac:dyDescent="0.15"/>
    <row r="21" spans="1:26" ht="24" customHeight="1" x14ac:dyDescent="0.15">
      <c r="A21" s="219" t="s">
        <v>41</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row>
    <row r="22" spans="1:26" ht="6" customHeight="1" x14ac:dyDescent="0.1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row>
    <row r="23" spans="1:26" s="80" customFormat="1" x14ac:dyDescent="0.15">
      <c r="B23" s="92"/>
      <c r="C23" s="79" t="s">
        <v>42</v>
      </c>
      <c r="M23" s="79"/>
      <c r="N23" s="220"/>
      <c r="O23" s="221"/>
      <c r="P23" s="222"/>
    </row>
    <row r="24" spans="1:26" s="80" customFormat="1" ht="5.25" customHeight="1" x14ac:dyDescent="0.15"/>
    <row r="25" spans="1:26" s="80" customFormat="1" x14ac:dyDescent="0.15">
      <c r="B25" s="93"/>
      <c r="C25" s="79" t="s">
        <v>43</v>
      </c>
      <c r="N25" s="220"/>
      <c r="O25" s="221"/>
      <c r="P25" s="222"/>
    </row>
    <row r="26" spans="1:26" s="80" customFormat="1" ht="6" customHeight="1" x14ac:dyDescent="0.15">
      <c r="B26" s="85"/>
      <c r="C26" s="79"/>
      <c r="M26" s="86"/>
      <c r="N26" s="86"/>
      <c r="O26" s="86"/>
    </row>
    <row r="27" spans="1:26" s="80" customFormat="1" ht="12.75" customHeight="1" x14ac:dyDescent="0.15">
      <c r="A27" s="223" t="s">
        <v>44</v>
      </c>
      <c r="B27" s="223"/>
      <c r="C27" s="223"/>
      <c r="D27" s="223"/>
      <c r="E27" s="223"/>
      <c r="F27" s="223"/>
      <c r="G27" s="223"/>
      <c r="H27" s="223"/>
      <c r="I27" s="223"/>
      <c r="J27" s="223"/>
      <c r="K27" s="223" t="s">
        <v>45</v>
      </c>
      <c r="L27" s="223"/>
      <c r="M27" s="223"/>
      <c r="N27" s="223"/>
      <c r="O27" s="223"/>
      <c r="P27" s="223"/>
      <c r="Q27" s="223" t="s">
        <v>46</v>
      </c>
      <c r="R27" s="223"/>
      <c r="S27" s="223"/>
      <c r="T27" s="223"/>
      <c r="U27" s="223"/>
      <c r="V27" s="223" t="s">
        <v>141</v>
      </c>
      <c r="W27" s="223"/>
      <c r="X27" s="223"/>
      <c r="Y27" s="223"/>
      <c r="Z27" s="223"/>
    </row>
    <row r="28" spans="1:26" s="80" customFormat="1" ht="10.5" x14ac:dyDescent="0.15">
      <c r="A28" s="213" t="s">
        <v>47</v>
      </c>
      <c r="B28" s="213"/>
      <c r="C28" s="213"/>
      <c r="D28" s="213"/>
      <c r="E28" s="213"/>
      <c r="F28" s="213"/>
      <c r="G28" s="213"/>
      <c r="H28" s="213"/>
      <c r="I28" s="213"/>
      <c r="J28" s="213"/>
      <c r="K28" s="214"/>
      <c r="L28" s="214"/>
      <c r="M28" s="214"/>
      <c r="N28" s="214"/>
      <c r="O28" s="214"/>
      <c r="P28" s="214"/>
      <c r="Q28" s="215"/>
      <c r="R28" s="215"/>
      <c r="S28" s="215"/>
      <c r="T28" s="215"/>
      <c r="U28" s="215"/>
      <c r="V28" s="215"/>
      <c r="W28" s="215"/>
      <c r="X28" s="215"/>
      <c r="Y28" s="215"/>
      <c r="Z28" s="215"/>
    </row>
    <row r="29" spans="1:26" s="80" customFormat="1" ht="10.5" x14ac:dyDescent="0.15">
      <c r="A29" s="213" t="s">
        <v>48</v>
      </c>
      <c r="B29" s="213"/>
      <c r="C29" s="213"/>
      <c r="D29" s="213"/>
      <c r="E29" s="213"/>
      <c r="F29" s="213"/>
      <c r="G29" s="213"/>
      <c r="H29" s="213"/>
      <c r="I29" s="213"/>
      <c r="J29" s="213"/>
      <c r="K29" s="214"/>
      <c r="L29" s="214"/>
      <c r="M29" s="214"/>
      <c r="N29" s="214"/>
      <c r="O29" s="214"/>
      <c r="P29" s="214"/>
      <c r="Q29" s="215"/>
      <c r="R29" s="215"/>
      <c r="S29" s="215"/>
      <c r="T29" s="215"/>
      <c r="U29" s="215"/>
      <c r="V29" s="215"/>
      <c r="W29" s="215"/>
      <c r="X29" s="215"/>
      <c r="Y29" s="215"/>
      <c r="Z29" s="215"/>
    </row>
    <row r="30" spans="1:26" s="80" customFormat="1" ht="10.5" x14ac:dyDescent="0.15">
      <c r="A30" s="213" t="s">
        <v>49</v>
      </c>
      <c r="B30" s="213"/>
      <c r="C30" s="213"/>
      <c r="D30" s="213"/>
      <c r="E30" s="213"/>
      <c r="F30" s="213"/>
      <c r="G30" s="213"/>
      <c r="H30" s="213"/>
      <c r="I30" s="213"/>
      <c r="J30" s="213"/>
      <c r="K30" s="214"/>
      <c r="L30" s="214"/>
      <c r="M30" s="214"/>
      <c r="N30" s="214"/>
      <c r="O30" s="214"/>
      <c r="P30" s="214"/>
      <c r="Q30" s="215"/>
      <c r="R30" s="215"/>
      <c r="S30" s="215"/>
      <c r="T30" s="215"/>
      <c r="U30" s="215"/>
      <c r="V30" s="215"/>
      <c r="W30" s="215"/>
      <c r="X30" s="215"/>
      <c r="Y30" s="215"/>
      <c r="Z30" s="215"/>
    </row>
    <row r="31" spans="1:26" s="80" customFormat="1" ht="12.75" customHeight="1" x14ac:dyDescent="0.15">
      <c r="A31" s="213" t="s">
        <v>50</v>
      </c>
      <c r="B31" s="213"/>
      <c r="C31" s="213"/>
      <c r="D31" s="213"/>
      <c r="E31" s="213"/>
      <c r="F31" s="213"/>
      <c r="G31" s="213"/>
      <c r="H31" s="213"/>
      <c r="I31" s="213"/>
      <c r="J31" s="213"/>
      <c r="K31" s="216">
        <f>SUM(K28:P30)</f>
        <v>0</v>
      </c>
      <c r="L31" s="216"/>
      <c r="M31" s="216"/>
      <c r="N31" s="216"/>
      <c r="O31" s="216"/>
      <c r="P31" s="216"/>
      <c r="Q31" s="217">
        <f>SUM(Q28:U30)</f>
        <v>0</v>
      </c>
      <c r="R31" s="217"/>
      <c r="S31" s="217"/>
      <c r="T31" s="217"/>
      <c r="U31" s="217"/>
      <c r="V31" s="217">
        <f>SUM(V28:Z30)</f>
        <v>0</v>
      </c>
      <c r="W31" s="217"/>
      <c r="X31" s="217"/>
      <c r="Y31" s="217"/>
      <c r="Z31" s="217"/>
    </row>
    <row r="32" spans="1:26" s="80" customFormat="1" ht="10.5" x14ac:dyDescent="0.15"/>
    <row r="33" spans="1:26" s="80" customFormat="1" ht="102.75" customHeight="1" x14ac:dyDescent="0.15">
      <c r="A33" s="210" t="s">
        <v>134</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row>
    <row r="34" spans="1:26" s="80" customFormat="1" ht="102.75" customHeight="1" x14ac:dyDescent="0.15">
      <c r="A34" s="211" t="s">
        <v>51</v>
      </c>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row>
    <row r="35" spans="1:26" s="87" customFormat="1" ht="11.25" customHeight="1" x14ac:dyDescent="0.2">
      <c r="A35" s="210" t="s">
        <v>52</v>
      </c>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row>
    <row r="36" spans="1:26" s="87" customFormat="1" ht="12" customHeight="1" x14ac:dyDescent="0.2">
      <c r="A36" s="210" t="s">
        <v>53</v>
      </c>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row>
    <row r="37" spans="1:26" s="80" customFormat="1" ht="21" customHeight="1" x14ac:dyDescent="0.15"/>
    <row r="38" spans="1:26" ht="22.5" x14ac:dyDescent="0.3">
      <c r="A38" s="81" t="s">
        <v>54</v>
      </c>
      <c r="B38" s="82"/>
      <c r="C38" s="82"/>
      <c r="D38" s="82"/>
      <c r="E38" s="82"/>
      <c r="F38" s="82"/>
      <c r="G38" s="82"/>
      <c r="H38" s="82"/>
      <c r="I38" s="82"/>
      <c r="J38" s="82"/>
      <c r="K38" s="82"/>
      <c r="L38" s="82"/>
      <c r="M38" s="82"/>
      <c r="N38" s="82"/>
      <c r="O38" s="82"/>
      <c r="P38" s="82"/>
      <c r="Q38" s="82"/>
      <c r="R38" s="82"/>
      <c r="S38" s="82"/>
      <c r="T38" s="82"/>
      <c r="U38" s="82"/>
      <c r="V38" s="82"/>
      <c r="W38" s="82"/>
      <c r="X38" s="82"/>
      <c r="Y38" s="82"/>
      <c r="Z38" s="83" t="s">
        <v>55</v>
      </c>
    </row>
    <row r="39" spans="1:26" ht="20.25" customHeight="1" x14ac:dyDescent="0.2">
      <c r="A39" s="96" t="s">
        <v>146</v>
      </c>
    </row>
    <row r="40" spans="1:26" ht="45" customHeight="1" x14ac:dyDescent="0.15">
      <c r="A40" s="212" t="s">
        <v>56</v>
      </c>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row>
    <row r="41" spans="1:26" s="80" customFormat="1" ht="10.5" customHeight="1" x14ac:dyDescent="0.15">
      <c r="A41" s="80" t="s">
        <v>57</v>
      </c>
    </row>
    <row r="42" spans="1:26" s="80" customFormat="1" ht="4.5" customHeight="1" x14ac:dyDescent="0.15"/>
    <row r="43" spans="1:26" s="88" customFormat="1" ht="32.25" customHeight="1" x14ac:dyDescent="0.2">
      <c r="A43" s="94" t="s">
        <v>58</v>
      </c>
      <c r="B43" s="200" t="s">
        <v>59</v>
      </c>
      <c r="C43" s="199"/>
      <c r="D43" s="199"/>
      <c r="E43" s="199"/>
      <c r="F43" s="199"/>
      <c r="G43" s="199"/>
      <c r="H43" s="199"/>
      <c r="I43" s="199"/>
      <c r="J43" s="199"/>
      <c r="K43" s="199"/>
      <c r="L43" s="199"/>
      <c r="M43" s="199"/>
      <c r="N43" s="199"/>
      <c r="O43" s="200" t="s">
        <v>60</v>
      </c>
      <c r="P43" s="200"/>
      <c r="Q43" s="200" t="s">
        <v>61</v>
      </c>
      <c r="R43" s="200"/>
      <c r="S43" s="200" t="s">
        <v>62</v>
      </c>
      <c r="T43" s="200"/>
      <c r="U43" s="200"/>
      <c r="V43" s="200"/>
      <c r="W43" s="200" t="s">
        <v>63</v>
      </c>
      <c r="X43" s="200"/>
      <c r="Y43" s="200" t="s">
        <v>64</v>
      </c>
      <c r="Z43" s="200"/>
    </row>
    <row r="44" spans="1:26" s="88" customFormat="1" ht="21" customHeight="1" x14ac:dyDescent="0.2">
      <c r="A44" s="93">
        <v>1</v>
      </c>
      <c r="B44" s="195" t="s">
        <v>65</v>
      </c>
      <c r="C44" s="205"/>
      <c r="D44" s="205"/>
      <c r="E44" s="205"/>
      <c r="F44" s="205"/>
      <c r="G44" s="205"/>
      <c r="H44" s="205"/>
      <c r="I44" s="205"/>
      <c r="J44" s="205"/>
      <c r="K44" s="205"/>
      <c r="L44" s="205"/>
      <c r="M44" s="205"/>
      <c r="N44" s="205"/>
      <c r="O44" s="194"/>
      <c r="P44" s="194"/>
      <c r="Q44" s="190"/>
      <c r="R44" s="190"/>
      <c r="S44" s="191"/>
      <c r="T44" s="191"/>
      <c r="U44" s="191"/>
      <c r="V44" s="191"/>
      <c r="W44" s="190"/>
      <c r="X44" s="190"/>
      <c r="Y44" s="190"/>
      <c r="Z44" s="190"/>
    </row>
    <row r="45" spans="1:26" s="88" customFormat="1" ht="21" customHeight="1" x14ac:dyDescent="0.2">
      <c r="A45" s="93">
        <v>2</v>
      </c>
      <c r="B45" s="195" t="s">
        <v>66</v>
      </c>
      <c r="C45" s="205"/>
      <c r="D45" s="205"/>
      <c r="E45" s="205"/>
      <c r="F45" s="205"/>
      <c r="G45" s="205"/>
      <c r="H45" s="205"/>
      <c r="I45" s="205"/>
      <c r="J45" s="205"/>
      <c r="K45" s="205"/>
      <c r="L45" s="205"/>
      <c r="M45" s="205"/>
      <c r="N45" s="205"/>
      <c r="O45" s="194"/>
      <c r="P45" s="194"/>
      <c r="Q45" s="190"/>
      <c r="R45" s="190"/>
      <c r="S45" s="191"/>
      <c r="T45" s="191"/>
      <c r="U45" s="191"/>
      <c r="V45" s="191"/>
      <c r="W45" s="190"/>
      <c r="X45" s="190"/>
      <c r="Y45" s="190"/>
      <c r="Z45" s="190"/>
    </row>
    <row r="46" spans="1:26" s="88" customFormat="1" ht="21" customHeight="1" x14ac:dyDescent="0.2">
      <c r="A46" s="93">
        <v>3</v>
      </c>
      <c r="B46" s="192"/>
      <c r="C46" s="193"/>
      <c r="D46" s="193"/>
      <c r="E46" s="193"/>
      <c r="F46" s="193"/>
      <c r="G46" s="193"/>
      <c r="H46" s="193"/>
      <c r="I46" s="193"/>
      <c r="J46" s="193"/>
      <c r="K46" s="193"/>
      <c r="L46" s="193"/>
      <c r="M46" s="193"/>
      <c r="N46" s="193"/>
      <c r="O46" s="194"/>
      <c r="P46" s="194"/>
      <c r="Q46" s="190"/>
      <c r="R46" s="190"/>
      <c r="S46" s="191"/>
      <c r="T46" s="191"/>
      <c r="U46" s="191"/>
      <c r="V46" s="191"/>
      <c r="W46" s="190"/>
      <c r="X46" s="190"/>
      <c r="Y46" s="190"/>
      <c r="Z46" s="190"/>
    </row>
    <row r="47" spans="1:26" s="88" customFormat="1" ht="21" customHeight="1" x14ac:dyDescent="0.2">
      <c r="A47" s="93">
        <v>4</v>
      </c>
      <c r="B47" s="192"/>
      <c r="C47" s="193"/>
      <c r="D47" s="193"/>
      <c r="E47" s="193"/>
      <c r="F47" s="193"/>
      <c r="G47" s="193"/>
      <c r="H47" s="193"/>
      <c r="I47" s="193"/>
      <c r="J47" s="193"/>
      <c r="K47" s="193"/>
      <c r="L47" s="193"/>
      <c r="M47" s="193"/>
      <c r="N47" s="193"/>
      <c r="O47" s="194"/>
      <c r="P47" s="194"/>
      <c r="Q47" s="190"/>
      <c r="R47" s="190"/>
      <c r="S47" s="191"/>
      <c r="T47" s="191"/>
      <c r="U47" s="191"/>
      <c r="V47" s="191"/>
      <c r="W47" s="190"/>
      <c r="X47" s="190"/>
      <c r="Y47" s="190"/>
      <c r="Z47" s="190"/>
    </row>
    <row r="48" spans="1:26" s="88" customFormat="1" ht="21" customHeight="1" x14ac:dyDescent="0.2">
      <c r="A48" s="93" t="s">
        <v>67</v>
      </c>
      <c r="B48" s="192"/>
      <c r="C48" s="193"/>
      <c r="D48" s="193"/>
      <c r="E48" s="193"/>
      <c r="F48" s="193"/>
      <c r="G48" s="193"/>
      <c r="H48" s="193"/>
      <c r="I48" s="193"/>
      <c r="J48" s="193"/>
      <c r="K48" s="193"/>
      <c r="L48" s="193"/>
      <c r="M48" s="193"/>
      <c r="N48" s="193"/>
      <c r="O48" s="194"/>
      <c r="P48" s="194"/>
      <c r="Q48" s="190"/>
      <c r="R48" s="190"/>
      <c r="S48" s="191"/>
      <c r="T48" s="191"/>
      <c r="U48" s="191"/>
      <c r="V48" s="191"/>
      <c r="W48" s="190"/>
      <c r="X48" s="190"/>
      <c r="Y48" s="190"/>
      <c r="Z48" s="190"/>
    </row>
    <row r="49" spans="1:26" s="88" customFormat="1" ht="10.5" x14ac:dyDescent="0.2"/>
    <row r="50" spans="1:26" ht="29.25" customHeight="1" x14ac:dyDescent="0.2">
      <c r="A50" s="201" t="s">
        <v>135</v>
      </c>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row>
    <row r="51" spans="1:26" ht="35.25" customHeight="1" x14ac:dyDescent="0.15">
      <c r="A51" s="206" t="s">
        <v>68</v>
      </c>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row>
    <row r="52" spans="1:26" s="88" customFormat="1" ht="32.25" customHeight="1" x14ac:dyDescent="0.2">
      <c r="A52" s="200" t="s">
        <v>69</v>
      </c>
      <c r="B52" s="199"/>
      <c r="C52" s="199"/>
      <c r="D52" s="199"/>
      <c r="E52" s="199"/>
      <c r="F52" s="199"/>
      <c r="G52" s="199"/>
      <c r="H52" s="199"/>
      <c r="I52" s="199"/>
      <c r="J52" s="199"/>
      <c r="K52" s="199"/>
      <c r="L52" s="199"/>
      <c r="M52" s="199"/>
      <c r="N52" s="199"/>
      <c r="O52" s="200" t="s">
        <v>60</v>
      </c>
      <c r="P52" s="200"/>
      <c r="Q52" s="200" t="s">
        <v>61</v>
      </c>
      <c r="R52" s="200"/>
      <c r="S52" s="200" t="s">
        <v>62</v>
      </c>
      <c r="T52" s="200"/>
      <c r="U52" s="200"/>
      <c r="V52" s="200"/>
      <c r="W52" s="200" t="s">
        <v>63</v>
      </c>
      <c r="X52" s="200"/>
      <c r="Y52" s="200" t="s">
        <v>64</v>
      </c>
      <c r="Z52" s="200"/>
    </row>
    <row r="53" spans="1:26" s="88" customFormat="1" ht="21" customHeight="1" x14ac:dyDescent="0.2">
      <c r="A53" s="195" t="s">
        <v>70</v>
      </c>
      <c r="B53" s="195"/>
      <c r="C53" s="195"/>
      <c r="D53" s="195"/>
      <c r="E53" s="195"/>
      <c r="F53" s="195"/>
      <c r="G53" s="195"/>
      <c r="H53" s="195"/>
      <c r="I53" s="195"/>
      <c r="J53" s="195"/>
      <c r="K53" s="195"/>
      <c r="L53" s="195"/>
      <c r="M53" s="195"/>
      <c r="N53" s="195"/>
      <c r="O53" s="194"/>
      <c r="P53" s="194"/>
      <c r="Q53" s="190"/>
      <c r="R53" s="190"/>
      <c r="S53" s="209"/>
      <c r="T53" s="209"/>
      <c r="U53" s="209"/>
      <c r="V53" s="209"/>
      <c r="W53" s="190"/>
      <c r="X53" s="190"/>
      <c r="Y53" s="190"/>
      <c r="Z53" s="190"/>
    </row>
    <row r="54" spans="1:26" s="88" customFormat="1" ht="21" customHeight="1" x14ac:dyDescent="0.2">
      <c r="A54" s="195" t="s">
        <v>71</v>
      </c>
      <c r="B54" s="195"/>
      <c r="C54" s="195"/>
      <c r="D54" s="195"/>
      <c r="E54" s="195"/>
      <c r="F54" s="195"/>
      <c r="G54" s="195"/>
      <c r="H54" s="195"/>
      <c r="I54" s="195"/>
      <c r="J54" s="195"/>
      <c r="K54" s="195"/>
      <c r="L54" s="195"/>
      <c r="M54" s="195"/>
      <c r="N54" s="195"/>
      <c r="O54" s="194"/>
      <c r="P54" s="194"/>
      <c r="Q54" s="190"/>
      <c r="R54" s="190"/>
      <c r="S54" s="209"/>
      <c r="T54" s="209"/>
      <c r="U54" s="209"/>
      <c r="V54" s="209"/>
      <c r="W54" s="190"/>
      <c r="X54" s="190"/>
      <c r="Y54" s="190"/>
      <c r="Z54" s="190"/>
    </row>
    <row r="55" spans="1:26" s="88" customFormat="1" ht="21" customHeight="1" x14ac:dyDescent="0.2">
      <c r="A55" s="192"/>
      <c r="B55" s="192"/>
      <c r="C55" s="192"/>
      <c r="D55" s="192"/>
      <c r="E55" s="192"/>
      <c r="F55" s="192"/>
      <c r="G55" s="192"/>
      <c r="H55" s="192"/>
      <c r="I55" s="192"/>
      <c r="J55" s="192"/>
      <c r="K55" s="192"/>
      <c r="L55" s="192"/>
      <c r="M55" s="192"/>
      <c r="N55" s="192"/>
      <c r="O55" s="194"/>
      <c r="P55" s="194"/>
      <c r="Q55" s="190"/>
      <c r="R55" s="190"/>
      <c r="S55" s="209"/>
      <c r="T55" s="209"/>
      <c r="U55" s="209"/>
      <c r="V55" s="209"/>
      <c r="W55" s="190"/>
      <c r="X55" s="190"/>
      <c r="Y55" s="190"/>
      <c r="Z55" s="190"/>
    </row>
    <row r="56" spans="1:26" s="88" customFormat="1" ht="21" customHeight="1" x14ac:dyDescent="0.2">
      <c r="A56" s="192"/>
      <c r="B56" s="192"/>
      <c r="C56" s="192"/>
      <c r="D56" s="192"/>
      <c r="E56" s="192"/>
      <c r="F56" s="192"/>
      <c r="G56" s="192"/>
      <c r="H56" s="192"/>
      <c r="I56" s="192"/>
      <c r="J56" s="192"/>
      <c r="K56" s="192"/>
      <c r="L56" s="192"/>
      <c r="M56" s="192"/>
      <c r="N56" s="192"/>
      <c r="O56" s="194"/>
      <c r="P56" s="194"/>
      <c r="Q56" s="190"/>
      <c r="R56" s="190"/>
      <c r="S56" s="209"/>
      <c r="T56" s="209"/>
      <c r="U56" s="209"/>
      <c r="V56" s="209"/>
      <c r="W56" s="190"/>
      <c r="X56" s="190"/>
      <c r="Y56" s="190"/>
      <c r="Z56" s="190"/>
    </row>
    <row r="57" spans="1:26" s="88" customFormat="1" ht="21" customHeight="1" x14ac:dyDescent="0.2">
      <c r="A57" s="192"/>
      <c r="B57" s="192"/>
      <c r="C57" s="192"/>
      <c r="D57" s="192"/>
      <c r="E57" s="192"/>
      <c r="F57" s="192"/>
      <c r="G57" s="192"/>
      <c r="H57" s="192"/>
      <c r="I57" s="192"/>
      <c r="J57" s="192"/>
      <c r="K57" s="192"/>
      <c r="L57" s="192"/>
      <c r="M57" s="192"/>
      <c r="N57" s="192"/>
      <c r="O57" s="194"/>
      <c r="P57" s="194"/>
      <c r="Q57" s="190"/>
      <c r="R57" s="190"/>
      <c r="S57" s="209"/>
      <c r="T57" s="209"/>
      <c r="U57" s="209"/>
      <c r="V57" s="209"/>
      <c r="W57" s="190"/>
      <c r="X57" s="190"/>
      <c r="Y57" s="190"/>
      <c r="Z57" s="190"/>
    </row>
    <row r="58" spans="1:26" s="88" customFormat="1" ht="10.5" x14ac:dyDescent="0.2"/>
    <row r="59" spans="1:26" ht="20.25" customHeight="1" x14ac:dyDescent="0.2">
      <c r="A59" s="96" t="s">
        <v>147</v>
      </c>
    </row>
    <row r="60" spans="1:26" ht="5.25" customHeight="1" x14ac:dyDescent="0.15"/>
    <row r="61" spans="1:26" s="88" customFormat="1" ht="12.75" customHeight="1" x14ac:dyDescent="0.2">
      <c r="A61" s="199" t="s">
        <v>58</v>
      </c>
      <c r="B61" s="200" t="s">
        <v>72</v>
      </c>
      <c r="C61" s="200"/>
      <c r="D61" s="200"/>
      <c r="E61" s="200"/>
      <c r="F61" s="200"/>
      <c r="G61" s="200"/>
      <c r="H61" s="200"/>
      <c r="I61" s="200"/>
      <c r="J61" s="200"/>
      <c r="K61" s="200" t="s">
        <v>61</v>
      </c>
      <c r="L61" s="200"/>
      <c r="M61" s="200" t="s">
        <v>63</v>
      </c>
      <c r="N61" s="200"/>
      <c r="O61" s="200" t="s">
        <v>64</v>
      </c>
      <c r="P61" s="200"/>
      <c r="Q61" s="200" t="s">
        <v>73</v>
      </c>
      <c r="R61" s="200"/>
      <c r="S61" s="200"/>
      <c r="T61" s="200"/>
      <c r="U61" s="199" t="s">
        <v>74</v>
      </c>
      <c r="V61" s="199"/>
      <c r="W61" s="199"/>
      <c r="X61" s="199"/>
      <c r="Y61" s="199"/>
      <c r="Z61" s="199"/>
    </row>
    <row r="62" spans="1:26" s="88" customFormat="1" ht="24.75" customHeight="1" x14ac:dyDescent="0.2">
      <c r="A62" s="199"/>
      <c r="B62" s="200"/>
      <c r="C62" s="200"/>
      <c r="D62" s="200"/>
      <c r="E62" s="200"/>
      <c r="F62" s="200"/>
      <c r="G62" s="200"/>
      <c r="H62" s="200"/>
      <c r="I62" s="200"/>
      <c r="J62" s="200"/>
      <c r="K62" s="200"/>
      <c r="L62" s="200"/>
      <c r="M62" s="200"/>
      <c r="N62" s="200"/>
      <c r="O62" s="200"/>
      <c r="P62" s="200"/>
      <c r="Q62" s="200"/>
      <c r="R62" s="200"/>
      <c r="S62" s="200"/>
      <c r="T62" s="200"/>
      <c r="U62" s="200" t="s">
        <v>75</v>
      </c>
      <c r="V62" s="200"/>
      <c r="W62" s="200" t="s">
        <v>76</v>
      </c>
      <c r="X62" s="200"/>
      <c r="Y62" s="200" t="s">
        <v>77</v>
      </c>
      <c r="Z62" s="200"/>
    </row>
    <row r="63" spans="1:26" s="88" customFormat="1" ht="15" customHeight="1" x14ac:dyDescent="0.2">
      <c r="A63" s="98" t="s">
        <v>78</v>
      </c>
      <c r="B63" s="208" t="s">
        <v>79</v>
      </c>
      <c r="C63" s="208"/>
      <c r="D63" s="208"/>
      <c r="E63" s="208"/>
      <c r="F63" s="208"/>
      <c r="G63" s="208"/>
      <c r="H63" s="208"/>
      <c r="I63" s="208"/>
      <c r="J63" s="208"/>
      <c r="K63" s="190"/>
      <c r="L63" s="190"/>
      <c r="M63" s="190"/>
      <c r="N63" s="190"/>
      <c r="O63" s="190"/>
      <c r="P63" s="190"/>
      <c r="Q63" s="190"/>
      <c r="R63" s="190"/>
      <c r="S63" s="190"/>
      <c r="T63" s="190"/>
      <c r="U63" s="198">
        <f t="shared" ref="U63:U68" si="0">K63*MAX($Q63:$T63)/100</f>
        <v>0</v>
      </c>
      <c r="V63" s="198"/>
      <c r="W63" s="198">
        <f t="shared" ref="W63:W68" si="1">M63*MAX($Q63:$T63)/100</f>
        <v>0</v>
      </c>
      <c r="X63" s="198"/>
      <c r="Y63" s="198">
        <f t="shared" ref="Y63:Y68" si="2">O63*MAX($Q63:$T63)/100</f>
        <v>0</v>
      </c>
      <c r="Z63" s="198"/>
    </row>
    <row r="64" spans="1:26" s="88" customFormat="1" ht="15" customHeight="1" x14ac:dyDescent="0.2">
      <c r="A64" s="98" t="s">
        <v>80</v>
      </c>
      <c r="B64" s="208" t="s">
        <v>81</v>
      </c>
      <c r="C64" s="208"/>
      <c r="D64" s="208"/>
      <c r="E64" s="208"/>
      <c r="F64" s="208"/>
      <c r="G64" s="208"/>
      <c r="H64" s="208"/>
      <c r="I64" s="208"/>
      <c r="J64" s="208"/>
      <c r="K64" s="190"/>
      <c r="L64" s="190"/>
      <c r="M64" s="190"/>
      <c r="N64" s="190"/>
      <c r="O64" s="190"/>
      <c r="P64" s="190"/>
      <c r="Q64" s="190"/>
      <c r="R64" s="190"/>
      <c r="S64" s="190"/>
      <c r="T64" s="190"/>
      <c r="U64" s="198">
        <f t="shared" si="0"/>
        <v>0</v>
      </c>
      <c r="V64" s="198"/>
      <c r="W64" s="198">
        <f t="shared" si="1"/>
        <v>0</v>
      </c>
      <c r="X64" s="198"/>
      <c r="Y64" s="198">
        <f t="shared" si="2"/>
        <v>0</v>
      </c>
      <c r="Z64" s="198"/>
    </row>
    <row r="65" spans="1:26" s="88" customFormat="1" ht="15" customHeight="1" x14ac:dyDescent="0.2">
      <c r="A65" s="98" t="s">
        <v>82</v>
      </c>
      <c r="B65" s="208" t="s">
        <v>83</v>
      </c>
      <c r="C65" s="208"/>
      <c r="D65" s="208"/>
      <c r="E65" s="208"/>
      <c r="F65" s="208"/>
      <c r="G65" s="208"/>
      <c r="H65" s="208"/>
      <c r="I65" s="208"/>
      <c r="J65" s="208"/>
      <c r="K65" s="190"/>
      <c r="L65" s="190"/>
      <c r="M65" s="190"/>
      <c r="N65" s="190"/>
      <c r="O65" s="190"/>
      <c r="P65" s="190"/>
      <c r="Q65" s="190"/>
      <c r="R65" s="190"/>
      <c r="S65" s="190"/>
      <c r="T65" s="190"/>
      <c r="U65" s="198">
        <f t="shared" si="0"/>
        <v>0</v>
      </c>
      <c r="V65" s="198"/>
      <c r="W65" s="198">
        <f t="shared" si="1"/>
        <v>0</v>
      </c>
      <c r="X65" s="198"/>
      <c r="Y65" s="198">
        <f t="shared" si="2"/>
        <v>0</v>
      </c>
      <c r="Z65" s="198"/>
    </row>
    <row r="66" spans="1:26" s="88" customFormat="1" ht="15" customHeight="1" x14ac:dyDescent="0.2">
      <c r="A66" s="98" t="s">
        <v>84</v>
      </c>
      <c r="B66" s="208" t="s">
        <v>85</v>
      </c>
      <c r="C66" s="208"/>
      <c r="D66" s="208"/>
      <c r="E66" s="208"/>
      <c r="F66" s="208"/>
      <c r="G66" s="208"/>
      <c r="H66" s="208"/>
      <c r="I66" s="208"/>
      <c r="J66" s="208"/>
      <c r="K66" s="190"/>
      <c r="L66" s="190"/>
      <c r="M66" s="190"/>
      <c r="N66" s="190"/>
      <c r="O66" s="190"/>
      <c r="P66" s="190"/>
      <c r="Q66" s="190"/>
      <c r="R66" s="190"/>
      <c r="S66" s="190"/>
      <c r="T66" s="190"/>
      <c r="U66" s="198">
        <f t="shared" si="0"/>
        <v>0</v>
      </c>
      <c r="V66" s="198"/>
      <c r="W66" s="198">
        <f t="shared" si="1"/>
        <v>0</v>
      </c>
      <c r="X66" s="198"/>
      <c r="Y66" s="198">
        <f t="shared" si="2"/>
        <v>0</v>
      </c>
      <c r="Z66" s="198"/>
    </row>
    <row r="67" spans="1:26" s="88" customFormat="1" ht="15" customHeight="1" x14ac:dyDescent="0.2">
      <c r="A67" s="93" t="s">
        <v>67</v>
      </c>
      <c r="B67" s="207"/>
      <c r="C67" s="207"/>
      <c r="D67" s="207"/>
      <c r="E67" s="207"/>
      <c r="F67" s="207"/>
      <c r="G67" s="207"/>
      <c r="H67" s="207"/>
      <c r="I67" s="207"/>
      <c r="J67" s="207"/>
      <c r="K67" s="190"/>
      <c r="L67" s="190"/>
      <c r="M67" s="190"/>
      <c r="N67" s="190"/>
      <c r="O67" s="190"/>
      <c r="P67" s="190"/>
      <c r="Q67" s="190"/>
      <c r="R67" s="190"/>
      <c r="S67" s="190"/>
      <c r="T67" s="190"/>
      <c r="U67" s="198">
        <f t="shared" si="0"/>
        <v>0</v>
      </c>
      <c r="V67" s="198"/>
      <c r="W67" s="198">
        <f t="shared" si="1"/>
        <v>0</v>
      </c>
      <c r="X67" s="198"/>
      <c r="Y67" s="198">
        <f t="shared" si="2"/>
        <v>0</v>
      </c>
      <c r="Z67" s="198"/>
    </row>
    <row r="68" spans="1:26" s="88" customFormat="1" ht="15" customHeight="1" x14ac:dyDescent="0.2">
      <c r="A68" s="93" t="s">
        <v>67</v>
      </c>
      <c r="B68" s="207"/>
      <c r="C68" s="207"/>
      <c r="D68" s="207"/>
      <c r="E68" s="207"/>
      <c r="F68" s="207"/>
      <c r="G68" s="207"/>
      <c r="H68" s="207"/>
      <c r="I68" s="207"/>
      <c r="J68" s="207"/>
      <c r="K68" s="190"/>
      <c r="L68" s="190"/>
      <c r="M68" s="190"/>
      <c r="N68" s="190"/>
      <c r="O68" s="190"/>
      <c r="P68" s="190"/>
      <c r="Q68" s="190"/>
      <c r="R68" s="190"/>
      <c r="S68" s="190"/>
      <c r="T68" s="190"/>
      <c r="U68" s="198">
        <f t="shared" si="0"/>
        <v>0</v>
      </c>
      <c r="V68" s="198"/>
      <c r="W68" s="198">
        <f t="shared" si="1"/>
        <v>0</v>
      </c>
      <c r="X68" s="198"/>
      <c r="Y68" s="198">
        <f t="shared" si="2"/>
        <v>0</v>
      </c>
      <c r="Z68" s="198"/>
    </row>
    <row r="69" spans="1:26" s="88" customFormat="1" ht="15.75" customHeight="1" x14ac:dyDescent="0.2">
      <c r="A69" s="196" t="s">
        <v>145</v>
      </c>
      <c r="B69" s="196"/>
      <c r="C69" s="196"/>
      <c r="D69" s="196"/>
      <c r="E69" s="196"/>
      <c r="F69" s="196"/>
      <c r="G69" s="196"/>
      <c r="H69" s="196"/>
      <c r="I69" s="196"/>
      <c r="J69" s="196"/>
      <c r="K69" s="196"/>
      <c r="L69" s="196"/>
      <c r="M69" s="196"/>
      <c r="N69" s="196"/>
      <c r="O69" s="196"/>
      <c r="P69" s="196"/>
      <c r="Q69" s="196"/>
      <c r="R69" s="196"/>
      <c r="S69" s="196"/>
      <c r="T69" s="196"/>
      <c r="U69" s="198">
        <f>SUM(U63:V68)</f>
        <v>0</v>
      </c>
      <c r="V69" s="198"/>
      <c r="W69" s="198">
        <f>SUM(W63:X68)</f>
        <v>0</v>
      </c>
      <c r="X69" s="198"/>
      <c r="Y69" s="198">
        <f>SUM(Y63:Z68)</f>
        <v>0</v>
      </c>
      <c r="Z69" s="198"/>
    </row>
    <row r="70" spans="1:26" ht="21" customHeight="1" x14ac:dyDescent="0.15"/>
    <row r="71" spans="1:26" ht="22.5" x14ac:dyDescent="0.3">
      <c r="A71" s="81" t="s">
        <v>86</v>
      </c>
      <c r="B71" s="82"/>
      <c r="C71" s="82"/>
      <c r="D71" s="82"/>
      <c r="E71" s="82"/>
      <c r="F71" s="82"/>
      <c r="G71" s="82"/>
      <c r="H71" s="82"/>
      <c r="I71" s="82"/>
      <c r="J71" s="82"/>
      <c r="K71" s="82"/>
      <c r="L71" s="82"/>
      <c r="M71" s="82"/>
      <c r="N71" s="82"/>
      <c r="O71" s="82"/>
      <c r="P71" s="82"/>
      <c r="Q71" s="82"/>
      <c r="R71" s="82"/>
      <c r="S71" s="82"/>
      <c r="T71" s="82"/>
      <c r="U71" s="82"/>
      <c r="V71" s="82"/>
      <c r="W71" s="82"/>
      <c r="X71" s="82"/>
      <c r="Y71" s="82"/>
      <c r="Z71" s="83" t="s">
        <v>87</v>
      </c>
    </row>
    <row r="72" spans="1:26" ht="20.25" customHeight="1" x14ac:dyDescent="0.2">
      <c r="A72" s="96" t="s">
        <v>148</v>
      </c>
    </row>
    <row r="73" spans="1:26" ht="43.5" customHeight="1" x14ac:dyDescent="0.15">
      <c r="A73" s="206" t="s">
        <v>136</v>
      </c>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row>
    <row r="74" spans="1:26" s="80" customFormat="1" ht="4.5" customHeight="1" x14ac:dyDescent="0.15"/>
    <row r="75" spans="1:26" s="88" customFormat="1" ht="32.25" customHeight="1" x14ac:dyDescent="0.2">
      <c r="A75" s="94" t="s">
        <v>58</v>
      </c>
      <c r="B75" s="199" t="s">
        <v>59</v>
      </c>
      <c r="C75" s="199"/>
      <c r="D75" s="199"/>
      <c r="E75" s="199"/>
      <c r="F75" s="199"/>
      <c r="G75" s="199"/>
      <c r="H75" s="199"/>
      <c r="I75" s="199"/>
      <c r="J75" s="199"/>
      <c r="K75" s="199"/>
      <c r="L75" s="199"/>
      <c r="M75" s="199"/>
      <c r="N75" s="199"/>
      <c r="O75" s="200" t="s">
        <v>60</v>
      </c>
      <c r="P75" s="200"/>
      <c r="Q75" s="200" t="s">
        <v>61</v>
      </c>
      <c r="R75" s="200"/>
      <c r="S75" s="200" t="s">
        <v>62</v>
      </c>
      <c r="T75" s="200"/>
      <c r="U75" s="200"/>
      <c r="V75" s="200"/>
      <c r="W75" s="200" t="s">
        <v>63</v>
      </c>
      <c r="X75" s="200"/>
      <c r="Y75" s="200" t="s">
        <v>64</v>
      </c>
      <c r="Z75" s="200"/>
    </row>
    <row r="76" spans="1:26" s="88" customFormat="1" ht="21" customHeight="1" x14ac:dyDescent="0.2">
      <c r="A76" s="93">
        <v>1</v>
      </c>
      <c r="B76" s="195" t="s">
        <v>88</v>
      </c>
      <c r="C76" s="205"/>
      <c r="D76" s="205"/>
      <c r="E76" s="205"/>
      <c r="F76" s="205"/>
      <c r="G76" s="205"/>
      <c r="H76" s="205"/>
      <c r="I76" s="205"/>
      <c r="J76" s="205"/>
      <c r="K76" s="205"/>
      <c r="L76" s="205"/>
      <c r="M76" s="205"/>
      <c r="N76" s="205"/>
      <c r="O76" s="194"/>
      <c r="P76" s="194"/>
      <c r="Q76" s="190"/>
      <c r="R76" s="190"/>
      <c r="S76" s="190"/>
      <c r="T76" s="190"/>
      <c r="U76" s="190"/>
      <c r="V76" s="190"/>
      <c r="W76" s="190"/>
      <c r="X76" s="190"/>
      <c r="Y76" s="190"/>
      <c r="Z76" s="190"/>
    </row>
    <row r="77" spans="1:26" s="88" customFormat="1" ht="21" customHeight="1" x14ac:dyDescent="0.2">
      <c r="A77" s="93">
        <v>2</v>
      </c>
      <c r="B77" s="195" t="s">
        <v>89</v>
      </c>
      <c r="C77" s="205"/>
      <c r="D77" s="205"/>
      <c r="E77" s="205"/>
      <c r="F77" s="205"/>
      <c r="G77" s="205"/>
      <c r="H77" s="205"/>
      <c r="I77" s="205"/>
      <c r="J77" s="205"/>
      <c r="K77" s="205"/>
      <c r="L77" s="205"/>
      <c r="M77" s="205"/>
      <c r="N77" s="205"/>
      <c r="O77" s="194"/>
      <c r="P77" s="194"/>
      <c r="Q77" s="190"/>
      <c r="R77" s="190"/>
      <c r="S77" s="190"/>
      <c r="T77" s="190"/>
      <c r="U77" s="190"/>
      <c r="V77" s="190"/>
      <c r="W77" s="190"/>
      <c r="X77" s="190"/>
      <c r="Y77" s="190"/>
      <c r="Z77" s="190"/>
    </row>
    <row r="78" spans="1:26" s="88" customFormat="1" ht="21" customHeight="1" x14ac:dyDescent="0.2">
      <c r="A78" s="93">
        <v>3</v>
      </c>
      <c r="B78" s="192"/>
      <c r="C78" s="193"/>
      <c r="D78" s="193"/>
      <c r="E78" s="193"/>
      <c r="F78" s="193"/>
      <c r="G78" s="193"/>
      <c r="H78" s="193"/>
      <c r="I78" s="193"/>
      <c r="J78" s="193"/>
      <c r="K78" s="193"/>
      <c r="L78" s="193"/>
      <c r="M78" s="193"/>
      <c r="N78" s="193"/>
      <c r="O78" s="194"/>
      <c r="P78" s="194"/>
      <c r="Q78" s="190"/>
      <c r="R78" s="190"/>
      <c r="S78" s="190"/>
      <c r="T78" s="190"/>
      <c r="U78" s="190"/>
      <c r="V78" s="190"/>
      <c r="W78" s="190"/>
      <c r="X78" s="190"/>
      <c r="Y78" s="190"/>
      <c r="Z78" s="190"/>
    </row>
    <row r="79" spans="1:26" s="88" customFormat="1" ht="21" customHeight="1" x14ac:dyDescent="0.2">
      <c r="A79" s="93">
        <v>4</v>
      </c>
      <c r="B79" s="192"/>
      <c r="C79" s="193"/>
      <c r="D79" s="193"/>
      <c r="E79" s="193"/>
      <c r="F79" s="193"/>
      <c r="G79" s="193"/>
      <c r="H79" s="193"/>
      <c r="I79" s="193"/>
      <c r="J79" s="193"/>
      <c r="K79" s="193"/>
      <c r="L79" s="193"/>
      <c r="M79" s="193"/>
      <c r="N79" s="193"/>
      <c r="O79" s="194"/>
      <c r="P79" s="194"/>
      <c r="Q79" s="190"/>
      <c r="R79" s="190"/>
      <c r="S79" s="190"/>
      <c r="T79" s="190"/>
      <c r="U79" s="190"/>
      <c r="V79" s="190"/>
      <c r="W79" s="190"/>
      <c r="X79" s="190"/>
      <c r="Y79" s="190"/>
      <c r="Z79" s="190"/>
    </row>
    <row r="80" spans="1:26" s="88" customFormat="1" ht="21" customHeight="1" x14ac:dyDescent="0.2">
      <c r="A80" s="93" t="s">
        <v>67</v>
      </c>
      <c r="B80" s="192"/>
      <c r="C80" s="193"/>
      <c r="D80" s="193"/>
      <c r="E80" s="193"/>
      <c r="F80" s="193"/>
      <c r="G80" s="193"/>
      <c r="H80" s="193"/>
      <c r="I80" s="193"/>
      <c r="J80" s="193"/>
      <c r="K80" s="193"/>
      <c r="L80" s="193"/>
      <c r="M80" s="193"/>
      <c r="N80" s="193"/>
      <c r="O80" s="194"/>
      <c r="P80" s="194"/>
      <c r="Q80" s="190"/>
      <c r="R80" s="190"/>
      <c r="S80" s="190"/>
      <c r="T80" s="190"/>
      <c r="U80" s="190"/>
      <c r="V80" s="190"/>
      <c r="W80" s="190"/>
      <c r="X80" s="190"/>
      <c r="Y80" s="190"/>
      <c r="Z80" s="190"/>
    </row>
    <row r="81" spans="1:26" s="88" customFormat="1" ht="10.5" x14ac:dyDescent="0.2"/>
    <row r="82" spans="1:26" ht="29.25" customHeight="1" x14ac:dyDescent="0.2">
      <c r="A82" s="201" t="s">
        <v>137</v>
      </c>
      <c r="B82" s="201"/>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row>
    <row r="83" spans="1:26" ht="35.25" customHeight="1" x14ac:dyDescent="0.15">
      <c r="A83" s="204" t="s">
        <v>90</v>
      </c>
      <c r="B83" s="204"/>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row>
    <row r="84" spans="1:26" s="88" customFormat="1" ht="32.25" customHeight="1" x14ac:dyDescent="0.2">
      <c r="A84" s="203" t="s">
        <v>69</v>
      </c>
      <c r="B84" s="203"/>
      <c r="C84" s="203"/>
      <c r="D84" s="203"/>
      <c r="E84" s="203"/>
      <c r="F84" s="203"/>
      <c r="G84" s="203"/>
      <c r="H84" s="203"/>
      <c r="I84" s="203"/>
      <c r="J84" s="203"/>
      <c r="K84" s="203"/>
      <c r="L84" s="203"/>
      <c r="M84" s="203"/>
      <c r="N84" s="203"/>
      <c r="O84" s="200" t="s">
        <v>60</v>
      </c>
      <c r="P84" s="200"/>
      <c r="Q84" s="200" t="s">
        <v>61</v>
      </c>
      <c r="R84" s="200"/>
      <c r="S84" s="200" t="s">
        <v>62</v>
      </c>
      <c r="T84" s="200"/>
      <c r="U84" s="200"/>
      <c r="V84" s="200"/>
      <c r="W84" s="200" t="s">
        <v>63</v>
      </c>
      <c r="X84" s="200"/>
      <c r="Y84" s="200" t="s">
        <v>64</v>
      </c>
      <c r="Z84" s="200"/>
    </row>
    <row r="85" spans="1:26" s="88" customFormat="1" ht="24.75" customHeight="1" x14ac:dyDescent="0.2">
      <c r="A85" s="195" t="s">
        <v>91</v>
      </c>
      <c r="B85" s="195"/>
      <c r="C85" s="195"/>
      <c r="D85" s="195"/>
      <c r="E85" s="195"/>
      <c r="F85" s="195"/>
      <c r="G85" s="195"/>
      <c r="H85" s="195"/>
      <c r="I85" s="195"/>
      <c r="J85" s="195"/>
      <c r="K85" s="195"/>
      <c r="L85" s="195"/>
      <c r="M85" s="195"/>
      <c r="N85" s="195"/>
      <c r="O85" s="194"/>
      <c r="P85" s="194"/>
      <c r="Q85" s="190"/>
      <c r="R85" s="190"/>
      <c r="S85" s="191"/>
      <c r="T85" s="191"/>
      <c r="U85" s="191"/>
      <c r="V85" s="191"/>
      <c r="W85" s="190"/>
      <c r="X85" s="190"/>
      <c r="Y85" s="190"/>
      <c r="Z85" s="190"/>
    </row>
    <row r="86" spans="1:26" s="88" customFormat="1" ht="21" customHeight="1" x14ac:dyDescent="0.2">
      <c r="A86" s="192"/>
      <c r="B86" s="192"/>
      <c r="C86" s="192"/>
      <c r="D86" s="192"/>
      <c r="E86" s="192"/>
      <c r="F86" s="192"/>
      <c r="G86" s="192"/>
      <c r="H86" s="192"/>
      <c r="I86" s="192"/>
      <c r="J86" s="192"/>
      <c r="K86" s="192"/>
      <c r="L86" s="192"/>
      <c r="M86" s="192"/>
      <c r="N86" s="192"/>
      <c r="O86" s="194"/>
      <c r="P86" s="194"/>
      <c r="Q86" s="190"/>
      <c r="R86" s="190"/>
      <c r="S86" s="191"/>
      <c r="T86" s="191"/>
      <c r="U86" s="191"/>
      <c r="V86" s="191"/>
      <c r="W86" s="190"/>
      <c r="X86" s="190"/>
      <c r="Y86" s="190"/>
      <c r="Z86" s="190"/>
    </row>
    <row r="87" spans="1:26" s="88" customFormat="1" ht="21" customHeight="1" x14ac:dyDescent="0.2">
      <c r="A87" s="192"/>
      <c r="B87" s="192"/>
      <c r="C87" s="192"/>
      <c r="D87" s="192"/>
      <c r="E87" s="192"/>
      <c r="F87" s="192"/>
      <c r="G87" s="192"/>
      <c r="H87" s="192"/>
      <c r="I87" s="192"/>
      <c r="J87" s="192"/>
      <c r="K87" s="192"/>
      <c r="L87" s="192"/>
      <c r="M87" s="192"/>
      <c r="N87" s="192"/>
      <c r="O87" s="194"/>
      <c r="P87" s="194"/>
      <c r="Q87" s="190"/>
      <c r="R87" s="190"/>
      <c r="S87" s="191"/>
      <c r="T87" s="191"/>
      <c r="U87" s="191"/>
      <c r="V87" s="191"/>
      <c r="W87" s="190"/>
      <c r="X87" s="190"/>
      <c r="Y87" s="190"/>
      <c r="Z87" s="190"/>
    </row>
    <row r="88" spans="1:26" s="88" customFormat="1" ht="21" customHeight="1" x14ac:dyDescent="0.2">
      <c r="A88" s="192"/>
      <c r="B88" s="192"/>
      <c r="C88" s="192"/>
      <c r="D88" s="192"/>
      <c r="E88" s="192"/>
      <c r="F88" s="192"/>
      <c r="G88" s="192"/>
      <c r="H88" s="192"/>
      <c r="I88" s="192"/>
      <c r="J88" s="192"/>
      <c r="K88" s="192"/>
      <c r="L88" s="192"/>
      <c r="M88" s="192"/>
      <c r="N88" s="192"/>
      <c r="O88" s="194"/>
      <c r="P88" s="194"/>
      <c r="Q88" s="190"/>
      <c r="R88" s="190"/>
      <c r="S88" s="191"/>
      <c r="T88" s="191"/>
      <c r="U88" s="191"/>
      <c r="V88" s="191"/>
      <c r="W88" s="190"/>
      <c r="X88" s="190"/>
      <c r="Y88" s="190"/>
      <c r="Z88" s="190"/>
    </row>
    <row r="89" spans="1:26" s="88" customFormat="1" ht="21" customHeight="1" x14ac:dyDescent="0.2">
      <c r="A89" s="192"/>
      <c r="B89" s="192"/>
      <c r="C89" s="192"/>
      <c r="D89" s="192"/>
      <c r="E89" s="192"/>
      <c r="F89" s="192"/>
      <c r="G89" s="192"/>
      <c r="H89" s="192"/>
      <c r="I89" s="192"/>
      <c r="J89" s="192"/>
      <c r="K89" s="192"/>
      <c r="L89" s="192"/>
      <c r="M89" s="192"/>
      <c r="N89" s="192"/>
      <c r="O89" s="194"/>
      <c r="P89" s="194"/>
      <c r="Q89" s="190"/>
      <c r="R89" s="190"/>
      <c r="S89" s="191"/>
      <c r="T89" s="191"/>
      <c r="U89" s="191"/>
      <c r="V89" s="191"/>
      <c r="W89" s="190"/>
      <c r="X89" s="190"/>
      <c r="Y89" s="190"/>
      <c r="Z89" s="190"/>
    </row>
    <row r="91" spans="1:26" ht="16.5" customHeight="1" x14ac:dyDescent="0.2">
      <c r="A91" s="201" t="s">
        <v>92</v>
      </c>
      <c r="B91" s="201"/>
      <c r="C91" s="201"/>
      <c r="D91" s="201"/>
      <c r="E91" s="201"/>
      <c r="F91" s="201"/>
      <c r="G91" s="201"/>
      <c r="H91" s="201"/>
      <c r="I91" s="201"/>
      <c r="J91" s="201"/>
      <c r="K91" s="201"/>
      <c r="L91" s="201"/>
      <c r="M91" s="201"/>
      <c r="N91" s="201"/>
      <c r="O91" s="201"/>
      <c r="P91" s="201"/>
      <c r="Q91" s="201"/>
      <c r="R91" s="201"/>
      <c r="S91" s="201"/>
      <c r="T91" s="201"/>
      <c r="U91" s="201"/>
      <c r="V91" s="201"/>
      <c r="W91" s="201"/>
      <c r="X91" s="201"/>
      <c r="Y91" s="201"/>
      <c r="Z91" s="201"/>
    </row>
    <row r="92" spans="1:26" ht="42.75" customHeight="1" x14ac:dyDescent="0.15">
      <c r="A92" s="202" t="s">
        <v>138</v>
      </c>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row>
    <row r="93" spans="1:26" s="88" customFormat="1" ht="12.75" customHeight="1" x14ac:dyDescent="0.2">
      <c r="A93" s="203" t="s">
        <v>93</v>
      </c>
      <c r="B93" s="203"/>
      <c r="C93" s="203"/>
      <c r="D93" s="203"/>
      <c r="E93" s="203"/>
      <c r="F93" s="203"/>
      <c r="G93" s="203"/>
      <c r="H93" s="203"/>
      <c r="I93" s="200" t="s">
        <v>60</v>
      </c>
      <c r="J93" s="200"/>
      <c r="K93" s="200" t="s">
        <v>61</v>
      </c>
      <c r="L93" s="200"/>
      <c r="M93" s="200" t="s">
        <v>63</v>
      </c>
      <c r="N93" s="200"/>
      <c r="O93" s="200" t="s">
        <v>64</v>
      </c>
      <c r="P93" s="200"/>
      <c r="Q93" s="200" t="s">
        <v>62</v>
      </c>
      <c r="R93" s="200"/>
      <c r="S93" s="200"/>
      <c r="T93" s="200"/>
      <c r="U93" s="199" t="s">
        <v>74</v>
      </c>
      <c r="V93" s="199"/>
      <c r="W93" s="199"/>
      <c r="X93" s="199"/>
      <c r="Y93" s="199"/>
      <c r="Z93" s="199"/>
    </row>
    <row r="94" spans="1:26" s="88" customFormat="1" ht="23.25" customHeight="1" x14ac:dyDescent="0.2">
      <c r="A94" s="203"/>
      <c r="B94" s="203"/>
      <c r="C94" s="203"/>
      <c r="D94" s="203"/>
      <c r="E94" s="203"/>
      <c r="F94" s="203"/>
      <c r="G94" s="203"/>
      <c r="H94" s="203"/>
      <c r="I94" s="200"/>
      <c r="J94" s="200"/>
      <c r="K94" s="200"/>
      <c r="L94" s="200"/>
      <c r="M94" s="200"/>
      <c r="N94" s="200"/>
      <c r="O94" s="200"/>
      <c r="P94" s="200"/>
      <c r="Q94" s="200"/>
      <c r="R94" s="200"/>
      <c r="S94" s="200"/>
      <c r="T94" s="200"/>
      <c r="U94" s="200" t="s">
        <v>75</v>
      </c>
      <c r="V94" s="200"/>
      <c r="W94" s="200" t="s">
        <v>76</v>
      </c>
      <c r="X94" s="200"/>
      <c r="Y94" s="200" t="s">
        <v>77</v>
      </c>
      <c r="Z94" s="200"/>
    </row>
    <row r="95" spans="1:26" s="88" customFormat="1" ht="33" customHeight="1" x14ac:dyDescent="0.2">
      <c r="A95" s="195" t="s">
        <v>139</v>
      </c>
      <c r="B95" s="195"/>
      <c r="C95" s="195"/>
      <c r="D95" s="195"/>
      <c r="E95" s="195"/>
      <c r="F95" s="195"/>
      <c r="G95" s="195"/>
      <c r="H95" s="195"/>
      <c r="I95" s="194"/>
      <c r="J95" s="194"/>
      <c r="K95" s="190"/>
      <c r="L95" s="190"/>
      <c r="M95" s="190"/>
      <c r="N95" s="190"/>
      <c r="O95" s="190"/>
      <c r="P95" s="190"/>
      <c r="Q95" s="191"/>
      <c r="R95" s="191"/>
      <c r="S95" s="191"/>
      <c r="T95" s="191"/>
      <c r="U95" s="198">
        <f>K95*MAX($Q95:$T95)/100</f>
        <v>0</v>
      </c>
      <c r="V95" s="198"/>
      <c r="W95" s="198">
        <f>M95*MAX($Q95:$T95)/100</f>
        <v>0</v>
      </c>
      <c r="X95" s="198"/>
      <c r="Y95" s="198">
        <f>O95*MAX($Q95:$T95)/100</f>
        <v>0</v>
      </c>
      <c r="Z95" s="198"/>
    </row>
    <row r="96" spans="1:26" s="88" customFormat="1" ht="33" customHeight="1" x14ac:dyDescent="0.2">
      <c r="A96" s="192"/>
      <c r="B96" s="192"/>
      <c r="C96" s="192"/>
      <c r="D96" s="192"/>
      <c r="E96" s="192"/>
      <c r="F96" s="192"/>
      <c r="G96" s="192"/>
      <c r="H96" s="192"/>
      <c r="I96" s="194"/>
      <c r="J96" s="194"/>
      <c r="K96" s="190"/>
      <c r="L96" s="190"/>
      <c r="M96" s="190"/>
      <c r="N96" s="190"/>
      <c r="O96" s="190"/>
      <c r="P96" s="190"/>
      <c r="Q96" s="191"/>
      <c r="R96" s="191"/>
      <c r="S96" s="191"/>
      <c r="T96" s="191"/>
      <c r="U96" s="198">
        <f>K96*MAX($Q96:$T96)/100</f>
        <v>0</v>
      </c>
      <c r="V96" s="198"/>
      <c r="W96" s="198">
        <f>M96*MAX($Q96:$T96)/100</f>
        <v>0</v>
      </c>
      <c r="X96" s="198"/>
      <c r="Y96" s="198">
        <f>O96*MAX($Q96:$T96)/100</f>
        <v>0</v>
      </c>
      <c r="Z96" s="198"/>
    </row>
    <row r="97" spans="1:26" s="88" customFormat="1" ht="33" customHeight="1" x14ac:dyDescent="0.2">
      <c r="A97" s="192"/>
      <c r="B97" s="192"/>
      <c r="C97" s="192"/>
      <c r="D97" s="192"/>
      <c r="E97" s="192"/>
      <c r="F97" s="192"/>
      <c r="G97" s="192"/>
      <c r="H97" s="192"/>
      <c r="I97" s="194"/>
      <c r="J97" s="194"/>
      <c r="K97" s="190"/>
      <c r="L97" s="190"/>
      <c r="M97" s="190"/>
      <c r="N97" s="190"/>
      <c r="O97" s="190"/>
      <c r="P97" s="190"/>
      <c r="Q97" s="191"/>
      <c r="R97" s="191"/>
      <c r="S97" s="191"/>
      <c r="T97" s="191"/>
      <c r="U97" s="198">
        <f>K97*MAX($Q97:$T97)/100</f>
        <v>0</v>
      </c>
      <c r="V97" s="198"/>
      <c r="W97" s="198">
        <f>M97*MAX($Q97:$T97)/100</f>
        <v>0</v>
      </c>
      <c r="X97" s="198"/>
      <c r="Y97" s="198">
        <f>O97*MAX($Q97:$T97)/100</f>
        <v>0</v>
      </c>
      <c r="Z97" s="198"/>
    </row>
    <row r="98" spans="1:26" s="88" customFormat="1" ht="33" customHeight="1" x14ac:dyDescent="0.2">
      <c r="A98" s="192"/>
      <c r="B98" s="192"/>
      <c r="C98" s="192"/>
      <c r="D98" s="192"/>
      <c r="E98" s="192"/>
      <c r="F98" s="192"/>
      <c r="G98" s="192"/>
      <c r="H98" s="192"/>
      <c r="I98" s="194"/>
      <c r="J98" s="194"/>
      <c r="K98" s="190"/>
      <c r="L98" s="190"/>
      <c r="M98" s="190"/>
      <c r="N98" s="190"/>
      <c r="O98" s="190"/>
      <c r="P98" s="190"/>
      <c r="Q98" s="191"/>
      <c r="R98" s="191"/>
      <c r="S98" s="191"/>
      <c r="T98" s="191"/>
      <c r="U98" s="198">
        <f>K98*MAX($Q98:$T98)/100</f>
        <v>0</v>
      </c>
      <c r="V98" s="198"/>
      <c r="W98" s="198">
        <f>M98*MAX($Q98:$T98)/100</f>
        <v>0</v>
      </c>
      <c r="X98" s="198"/>
      <c r="Y98" s="198">
        <f>O98*MAX($Q98:$T98)/100</f>
        <v>0</v>
      </c>
      <c r="Z98" s="198"/>
    </row>
    <row r="99" spans="1:26" s="88" customFormat="1" ht="33" customHeight="1" x14ac:dyDescent="0.2">
      <c r="A99" s="192"/>
      <c r="B99" s="192"/>
      <c r="C99" s="192"/>
      <c r="D99" s="192"/>
      <c r="E99" s="192"/>
      <c r="F99" s="192"/>
      <c r="G99" s="192"/>
      <c r="H99" s="192"/>
      <c r="I99" s="194"/>
      <c r="J99" s="194"/>
      <c r="K99" s="190"/>
      <c r="L99" s="190"/>
      <c r="M99" s="190"/>
      <c r="N99" s="190"/>
      <c r="O99" s="190"/>
      <c r="P99" s="190"/>
      <c r="Q99" s="191"/>
      <c r="R99" s="191"/>
      <c r="S99" s="191"/>
      <c r="T99" s="191"/>
      <c r="U99" s="198">
        <f>K99*MAX($Q99:$T99)/100</f>
        <v>0</v>
      </c>
      <c r="V99" s="198"/>
      <c r="W99" s="198">
        <f>M99*MAX($Q99:$T99)/100</f>
        <v>0</v>
      </c>
      <c r="X99" s="198"/>
      <c r="Y99" s="198">
        <f>O99*MAX($Q99:$T99)/100</f>
        <v>0</v>
      </c>
      <c r="Z99" s="198"/>
    </row>
    <row r="101" spans="1:26" ht="20.25" customHeight="1" x14ac:dyDescent="0.2">
      <c r="A101" s="96" t="s">
        <v>149</v>
      </c>
    </row>
    <row r="102" spans="1:26" ht="5.25" customHeight="1" x14ac:dyDescent="0.15"/>
    <row r="103" spans="1:26" s="88" customFormat="1" ht="24" customHeight="1" x14ac:dyDescent="0.2">
      <c r="A103" s="94" t="s">
        <v>58</v>
      </c>
      <c r="B103" s="199" t="s">
        <v>72</v>
      </c>
      <c r="C103" s="199"/>
      <c r="D103" s="199"/>
      <c r="E103" s="199"/>
      <c r="F103" s="199"/>
      <c r="G103" s="199"/>
      <c r="H103" s="199"/>
      <c r="I103" s="199"/>
      <c r="J103" s="199"/>
      <c r="K103" s="199"/>
      <c r="L103" s="199"/>
      <c r="M103" s="199"/>
      <c r="N103" s="199"/>
      <c r="O103" s="199"/>
      <c r="P103" s="199"/>
      <c r="Q103" s="199"/>
      <c r="R103" s="199"/>
      <c r="S103" s="199"/>
      <c r="T103" s="199"/>
      <c r="U103" s="200" t="s">
        <v>94</v>
      </c>
      <c r="V103" s="200"/>
      <c r="W103" s="200" t="s">
        <v>46</v>
      </c>
      <c r="X103" s="200"/>
      <c r="Y103" s="200" t="s">
        <v>77</v>
      </c>
      <c r="Z103" s="200"/>
    </row>
    <row r="104" spans="1:26" s="88" customFormat="1" ht="15" customHeight="1" x14ac:dyDescent="0.2">
      <c r="A104" s="98" t="s">
        <v>78</v>
      </c>
      <c r="B104" s="195" t="s">
        <v>95</v>
      </c>
      <c r="C104" s="195"/>
      <c r="D104" s="195"/>
      <c r="E104" s="195"/>
      <c r="F104" s="195"/>
      <c r="G104" s="195"/>
      <c r="H104" s="195"/>
      <c r="I104" s="195"/>
      <c r="J104" s="195"/>
      <c r="K104" s="195"/>
      <c r="L104" s="195"/>
      <c r="M104" s="195"/>
      <c r="N104" s="195"/>
      <c r="O104" s="195"/>
      <c r="P104" s="195"/>
      <c r="Q104" s="195"/>
      <c r="R104" s="195"/>
      <c r="S104" s="195"/>
      <c r="T104" s="195"/>
      <c r="U104" s="190"/>
      <c r="V104" s="190"/>
      <c r="W104" s="190"/>
      <c r="X104" s="190"/>
      <c r="Y104" s="190"/>
      <c r="Z104" s="190"/>
    </row>
    <row r="105" spans="1:26" s="88" customFormat="1" ht="15" customHeight="1" x14ac:dyDescent="0.2">
      <c r="A105" s="98" t="s">
        <v>84</v>
      </c>
      <c r="B105" s="195" t="s">
        <v>96</v>
      </c>
      <c r="C105" s="195"/>
      <c r="D105" s="195"/>
      <c r="E105" s="195"/>
      <c r="F105" s="195"/>
      <c r="G105" s="195"/>
      <c r="H105" s="195"/>
      <c r="I105" s="195"/>
      <c r="J105" s="195"/>
      <c r="K105" s="195"/>
      <c r="L105" s="195"/>
      <c r="M105" s="195"/>
      <c r="N105" s="195"/>
      <c r="O105" s="195"/>
      <c r="P105" s="195"/>
      <c r="Q105" s="195"/>
      <c r="R105" s="195"/>
      <c r="S105" s="195"/>
      <c r="T105" s="195"/>
      <c r="U105" s="190"/>
      <c r="V105" s="190"/>
      <c r="W105" s="190"/>
      <c r="X105" s="190"/>
      <c r="Y105" s="190"/>
      <c r="Z105" s="190"/>
    </row>
    <row r="106" spans="1:26" s="88" customFormat="1" ht="15" customHeight="1" x14ac:dyDescent="0.2">
      <c r="A106" s="98" t="s">
        <v>97</v>
      </c>
      <c r="B106" s="195" t="s">
        <v>98</v>
      </c>
      <c r="C106" s="195"/>
      <c r="D106" s="195"/>
      <c r="E106" s="195"/>
      <c r="F106" s="195"/>
      <c r="G106" s="195"/>
      <c r="H106" s="195"/>
      <c r="I106" s="195"/>
      <c r="J106" s="195"/>
      <c r="K106" s="195"/>
      <c r="L106" s="195"/>
      <c r="M106" s="195"/>
      <c r="N106" s="195"/>
      <c r="O106" s="195"/>
      <c r="P106" s="195"/>
      <c r="Q106" s="195"/>
      <c r="R106" s="195"/>
      <c r="S106" s="195"/>
      <c r="T106" s="195"/>
      <c r="U106" s="190"/>
      <c r="V106" s="190"/>
      <c r="W106" s="190"/>
      <c r="X106" s="190"/>
      <c r="Y106" s="190"/>
      <c r="Z106" s="190"/>
    </row>
    <row r="107" spans="1:26" s="88" customFormat="1" ht="15" customHeight="1" x14ac:dyDescent="0.2">
      <c r="A107" s="98" t="s">
        <v>99</v>
      </c>
      <c r="B107" s="195" t="s">
        <v>100</v>
      </c>
      <c r="C107" s="195"/>
      <c r="D107" s="195"/>
      <c r="E107" s="195"/>
      <c r="F107" s="195"/>
      <c r="G107" s="195"/>
      <c r="H107" s="195"/>
      <c r="I107" s="195"/>
      <c r="J107" s="195"/>
      <c r="K107" s="195"/>
      <c r="L107" s="195"/>
      <c r="M107" s="195"/>
      <c r="N107" s="195"/>
      <c r="O107" s="195"/>
      <c r="P107" s="195"/>
      <c r="Q107" s="195"/>
      <c r="R107" s="195"/>
      <c r="S107" s="195"/>
      <c r="T107" s="195"/>
      <c r="U107" s="190"/>
      <c r="V107" s="190"/>
      <c r="W107" s="190"/>
      <c r="X107" s="190"/>
      <c r="Y107" s="190"/>
      <c r="Z107" s="190"/>
    </row>
    <row r="108" spans="1:26" s="88" customFormat="1" ht="15" customHeight="1" x14ac:dyDescent="0.2">
      <c r="A108" s="93"/>
      <c r="B108" s="192"/>
      <c r="C108" s="192"/>
      <c r="D108" s="192"/>
      <c r="E108" s="192"/>
      <c r="F108" s="192"/>
      <c r="G108" s="192"/>
      <c r="H108" s="192"/>
      <c r="I108" s="192"/>
      <c r="J108" s="192"/>
      <c r="K108" s="192"/>
      <c r="L108" s="192"/>
      <c r="M108" s="192"/>
      <c r="N108" s="192"/>
      <c r="O108" s="192"/>
      <c r="P108" s="192"/>
      <c r="Q108" s="192"/>
      <c r="R108" s="192"/>
      <c r="S108" s="192"/>
      <c r="T108" s="192"/>
      <c r="U108" s="190"/>
      <c r="V108" s="190"/>
      <c r="W108" s="190"/>
      <c r="X108" s="190"/>
      <c r="Y108" s="190"/>
      <c r="Z108" s="190"/>
    </row>
    <row r="109" spans="1:26" s="88" customFormat="1" ht="15" customHeight="1" x14ac:dyDescent="0.2">
      <c r="A109" s="93"/>
      <c r="B109" s="192"/>
      <c r="C109" s="192"/>
      <c r="D109" s="192"/>
      <c r="E109" s="192"/>
      <c r="F109" s="192"/>
      <c r="G109" s="192"/>
      <c r="H109" s="192"/>
      <c r="I109" s="192"/>
      <c r="J109" s="192"/>
      <c r="K109" s="192"/>
      <c r="L109" s="192"/>
      <c r="M109" s="192"/>
      <c r="N109" s="192"/>
      <c r="O109" s="192"/>
      <c r="P109" s="192"/>
      <c r="Q109" s="192"/>
      <c r="R109" s="192"/>
      <c r="S109" s="192"/>
      <c r="T109" s="192"/>
      <c r="U109" s="190"/>
      <c r="V109" s="190"/>
      <c r="W109" s="190"/>
      <c r="X109" s="190"/>
      <c r="Y109" s="190"/>
      <c r="Z109" s="190"/>
    </row>
    <row r="110" spans="1:26" s="88" customFormat="1" ht="15" customHeight="1" x14ac:dyDescent="0.2">
      <c r="A110" s="93"/>
      <c r="B110" s="192"/>
      <c r="C110" s="192"/>
      <c r="D110" s="192"/>
      <c r="E110" s="192"/>
      <c r="F110" s="192"/>
      <c r="G110" s="192"/>
      <c r="H110" s="192"/>
      <c r="I110" s="192"/>
      <c r="J110" s="192"/>
      <c r="K110" s="192"/>
      <c r="L110" s="192"/>
      <c r="M110" s="192"/>
      <c r="N110" s="192"/>
      <c r="O110" s="192"/>
      <c r="P110" s="192"/>
      <c r="Q110" s="192"/>
      <c r="R110" s="192"/>
      <c r="S110" s="192"/>
      <c r="T110" s="192"/>
      <c r="U110" s="190"/>
      <c r="V110" s="190"/>
      <c r="W110" s="190"/>
      <c r="X110" s="190"/>
      <c r="Y110" s="190"/>
      <c r="Z110" s="190"/>
    </row>
    <row r="111" spans="1:26" s="88" customFormat="1" ht="15.75" customHeight="1" x14ac:dyDescent="0.2">
      <c r="A111" s="196" t="s">
        <v>145</v>
      </c>
      <c r="B111" s="196"/>
      <c r="C111" s="196"/>
      <c r="D111" s="196"/>
      <c r="E111" s="196"/>
      <c r="F111" s="196"/>
      <c r="G111" s="196"/>
      <c r="H111" s="196"/>
      <c r="I111" s="196"/>
      <c r="J111" s="196"/>
      <c r="K111" s="196"/>
      <c r="L111" s="196"/>
      <c r="M111" s="196"/>
      <c r="N111" s="196"/>
      <c r="O111" s="196"/>
      <c r="P111" s="196"/>
      <c r="Q111" s="196"/>
      <c r="R111" s="196"/>
      <c r="S111" s="196"/>
      <c r="T111" s="196"/>
      <c r="U111" s="197">
        <f>SUM(U104:V110)</f>
        <v>0</v>
      </c>
      <c r="V111" s="197"/>
      <c r="W111" s="197">
        <f>SUM(W104:X110)</f>
        <v>0</v>
      </c>
      <c r="X111" s="197"/>
      <c r="Y111" s="197">
        <f>SUM(Y104:Z110)</f>
        <v>0</v>
      </c>
      <c r="Z111" s="197"/>
    </row>
    <row r="113" spans="1:1" x14ac:dyDescent="0.15">
      <c r="A113" s="89" t="s">
        <v>140</v>
      </c>
    </row>
  </sheetData>
  <sheetProtection algorithmName="SHA-512" hashValue="cil77yV0UecjQFDrMLCa9+D+ApNSFau9c0702eGQqDsQ8u1ig2MrmMe71Ga+T6Ohx3hQD3UrYeZOJw4xPryu/w==" saltValue="Go37KsLPPxPdmfiqU/O6oA==" spinCount="100000" sheet="1" formatCells="0" formatRows="0" insertRows="0"/>
  <mergeCells count="420">
    <mergeCell ref="A2:Z2"/>
    <mergeCell ref="A8:I8"/>
    <mergeCell ref="J8:P8"/>
    <mergeCell ref="Q8:U8"/>
    <mergeCell ref="V8:W8"/>
    <mergeCell ref="X8:Y8"/>
    <mergeCell ref="A9:I9"/>
    <mergeCell ref="J9:P9"/>
    <mergeCell ref="Q9:U9"/>
    <mergeCell ref="V9:W9"/>
    <mergeCell ref="X9:Y9"/>
    <mergeCell ref="A10:I10"/>
    <mergeCell ref="J10:P10"/>
    <mergeCell ref="Q10:U10"/>
    <mergeCell ref="V10:W10"/>
    <mergeCell ref="X10:Y10"/>
    <mergeCell ref="A11:I11"/>
    <mergeCell ref="J11:P11"/>
    <mergeCell ref="Q11:U11"/>
    <mergeCell ref="V11:W11"/>
    <mergeCell ref="X11:Y11"/>
    <mergeCell ref="A12:I12"/>
    <mergeCell ref="J12:P12"/>
    <mergeCell ref="Q12:U12"/>
    <mergeCell ref="V12:W12"/>
    <mergeCell ref="X12:Y12"/>
    <mergeCell ref="A13:I13"/>
    <mergeCell ref="J13:P13"/>
    <mergeCell ref="Q13:U13"/>
    <mergeCell ref="V13:W13"/>
    <mergeCell ref="X13:Y13"/>
    <mergeCell ref="A14:I14"/>
    <mergeCell ref="J14:P14"/>
    <mergeCell ref="Q14:U14"/>
    <mergeCell ref="V14:W14"/>
    <mergeCell ref="X14:Y14"/>
    <mergeCell ref="A15:I15"/>
    <mergeCell ref="J15:P15"/>
    <mergeCell ref="Q15:U15"/>
    <mergeCell ref="V15:W15"/>
    <mergeCell ref="X15:Y15"/>
    <mergeCell ref="A16:I16"/>
    <mergeCell ref="J16:P16"/>
    <mergeCell ref="Q16:U16"/>
    <mergeCell ref="V16:W16"/>
    <mergeCell ref="X16:Y16"/>
    <mergeCell ref="A17:I17"/>
    <mergeCell ref="J17:P17"/>
    <mergeCell ref="Q17:U17"/>
    <mergeCell ref="V17:W17"/>
    <mergeCell ref="X17:Y17"/>
    <mergeCell ref="A18:I18"/>
    <mergeCell ref="J18:P18"/>
    <mergeCell ref="Q18:U18"/>
    <mergeCell ref="V18:W18"/>
    <mergeCell ref="X18:Y18"/>
    <mergeCell ref="A19:Z19"/>
    <mergeCell ref="A21:Z21"/>
    <mergeCell ref="N23:P23"/>
    <mergeCell ref="N25:P25"/>
    <mergeCell ref="A27:J27"/>
    <mergeCell ref="K27:P27"/>
    <mergeCell ref="Q27:U27"/>
    <mergeCell ref="V27:Z27"/>
    <mergeCell ref="A28:J28"/>
    <mergeCell ref="K28:P28"/>
    <mergeCell ref="Q28:U28"/>
    <mergeCell ref="V28:Z28"/>
    <mergeCell ref="A29:J29"/>
    <mergeCell ref="K29:P29"/>
    <mergeCell ref="Q29:U29"/>
    <mergeCell ref="V29:Z29"/>
    <mergeCell ref="A30:J30"/>
    <mergeCell ref="K30:P30"/>
    <mergeCell ref="Q30:U30"/>
    <mergeCell ref="V30:Z30"/>
    <mergeCell ref="A31:J31"/>
    <mergeCell ref="K31:P31"/>
    <mergeCell ref="Q31:U31"/>
    <mergeCell ref="V31:Z31"/>
    <mergeCell ref="A33:Z33"/>
    <mergeCell ref="A34:Z34"/>
    <mergeCell ref="A35:Z35"/>
    <mergeCell ref="A36:Z36"/>
    <mergeCell ref="A40:Z40"/>
    <mergeCell ref="B43:N43"/>
    <mergeCell ref="O43:P43"/>
    <mergeCell ref="Q43:R43"/>
    <mergeCell ref="S43:V43"/>
    <mergeCell ref="W43:X43"/>
    <mergeCell ref="Y43:Z43"/>
    <mergeCell ref="B44:N44"/>
    <mergeCell ref="O44:P44"/>
    <mergeCell ref="Q44:R44"/>
    <mergeCell ref="S44:T44"/>
    <mergeCell ref="U44:V44"/>
    <mergeCell ref="W44:X44"/>
    <mergeCell ref="Y44:Z44"/>
    <mergeCell ref="B45:N45"/>
    <mergeCell ref="O45:P45"/>
    <mergeCell ref="Q45:R45"/>
    <mergeCell ref="S45:T45"/>
    <mergeCell ref="U45:V45"/>
    <mergeCell ref="W45:X45"/>
    <mergeCell ref="Y45:Z45"/>
    <mergeCell ref="B48:N48"/>
    <mergeCell ref="O48:P48"/>
    <mergeCell ref="Q48:R48"/>
    <mergeCell ref="S48:T48"/>
    <mergeCell ref="U48:V48"/>
    <mergeCell ref="W48:X48"/>
    <mergeCell ref="Y48:Z48"/>
    <mergeCell ref="B46:N46"/>
    <mergeCell ref="O46:P46"/>
    <mergeCell ref="A50:Z50"/>
    <mergeCell ref="A51:Z51"/>
    <mergeCell ref="A52:N52"/>
    <mergeCell ref="O52:P52"/>
    <mergeCell ref="Q52:R52"/>
    <mergeCell ref="S52:V52"/>
    <mergeCell ref="W52:X52"/>
    <mergeCell ref="Y52:Z52"/>
    <mergeCell ref="W54:X54"/>
    <mergeCell ref="Y54:Z54"/>
    <mergeCell ref="A53:N53"/>
    <mergeCell ref="O53:P53"/>
    <mergeCell ref="Q53:R53"/>
    <mergeCell ref="S53:T53"/>
    <mergeCell ref="U53:V53"/>
    <mergeCell ref="W53:X53"/>
    <mergeCell ref="Q55:R55"/>
    <mergeCell ref="S55:T55"/>
    <mergeCell ref="U55:V55"/>
    <mergeCell ref="W55:X55"/>
    <mergeCell ref="Y53:Z53"/>
    <mergeCell ref="A54:N54"/>
    <mergeCell ref="O54:P54"/>
    <mergeCell ref="Q54:R54"/>
    <mergeCell ref="S54:T54"/>
    <mergeCell ref="U54:V54"/>
    <mergeCell ref="Y55:Z55"/>
    <mergeCell ref="A56:N56"/>
    <mergeCell ref="O56:P56"/>
    <mergeCell ref="Q56:R56"/>
    <mergeCell ref="S56:T56"/>
    <mergeCell ref="U56:V56"/>
    <mergeCell ref="W56:X56"/>
    <mergeCell ref="Y56:Z56"/>
    <mergeCell ref="A55:N55"/>
    <mergeCell ref="O55:P55"/>
    <mergeCell ref="A57:N57"/>
    <mergeCell ref="O57:P57"/>
    <mergeCell ref="Q57:R57"/>
    <mergeCell ref="S57:T57"/>
    <mergeCell ref="U57:V57"/>
    <mergeCell ref="W57:X57"/>
    <mergeCell ref="Y57:Z57"/>
    <mergeCell ref="A61:A62"/>
    <mergeCell ref="B61:J62"/>
    <mergeCell ref="K61:L62"/>
    <mergeCell ref="M61:N62"/>
    <mergeCell ref="O61:P62"/>
    <mergeCell ref="Q61:T62"/>
    <mergeCell ref="U61:Z61"/>
    <mergeCell ref="U62:V62"/>
    <mergeCell ref="W62:X62"/>
    <mergeCell ref="Y62:Z62"/>
    <mergeCell ref="B63:J63"/>
    <mergeCell ref="K63:L63"/>
    <mergeCell ref="M63:N63"/>
    <mergeCell ref="O63:P63"/>
    <mergeCell ref="Q63:R63"/>
    <mergeCell ref="S63:T63"/>
    <mergeCell ref="U63:V63"/>
    <mergeCell ref="W63:X63"/>
    <mergeCell ref="Y63:Z63"/>
    <mergeCell ref="B64:J64"/>
    <mergeCell ref="K64:L64"/>
    <mergeCell ref="M64:N64"/>
    <mergeCell ref="O64:P64"/>
    <mergeCell ref="Q64:R64"/>
    <mergeCell ref="S64:T64"/>
    <mergeCell ref="U64:V64"/>
    <mergeCell ref="W64:X64"/>
    <mergeCell ref="Y64:Z64"/>
    <mergeCell ref="B65:J65"/>
    <mergeCell ref="K65:L65"/>
    <mergeCell ref="M65:N65"/>
    <mergeCell ref="O65:P65"/>
    <mergeCell ref="Q65:R65"/>
    <mergeCell ref="S65:T65"/>
    <mergeCell ref="U65:V65"/>
    <mergeCell ref="B66:J66"/>
    <mergeCell ref="K66:L66"/>
    <mergeCell ref="M66:N66"/>
    <mergeCell ref="O66:P66"/>
    <mergeCell ref="Q66:R66"/>
    <mergeCell ref="S66:T66"/>
    <mergeCell ref="S67:T67"/>
    <mergeCell ref="U67:V67"/>
    <mergeCell ref="W67:X67"/>
    <mergeCell ref="Y67:Z67"/>
    <mergeCell ref="W65:X65"/>
    <mergeCell ref="Y65:Z65"/>
    <mergeCell ref="U66:V66"/>
    <mergeCell ref="W66:X66"/>
    <mergeCell ref="M68:N68"/>
    <mergeCell ref="O68:P68"/>
    <mergeCell ref="Q68:R68"/>
    <mergeCell ref="S68:T68"/>
    <mergeCell ref="Y66:Z66"/>
    <mergeCell ref="B67:J67"/>
    <mergeCell ref="K67:L67"/>
    <mergeCell ref="M67:N67"/>
    <mergeCell ref="O67:P67"/>
    <mergeCell ref="Q67:R67"/>
    <mergeCell ref="Y75:Z75"/>
    <mergeCell ref="U68:V68"/>
    <mergeCell ref="W68:X68"/>
    <mergeCell ref="Y68:Z68"/>
    <mergeCell ref="A69:T69"/>
    <mergeCell ref="U69:V69"/>
    <mergeCell ref="W69:X69"/>
    <mergeCell ref="Y69:Z69"/>
    <mergeCell ref="B68:J68"/>
    <mergeCell ref="K68:L68"/>
    <mergeCell ref="Q76:R76"/>
    <mergeCell ref="S76:T76"/>
    <mergeCell ref="U76:V76"/>
    <mergeCell ref="W76:X76"/>
    <mergeCell ref="A73:Z73"/>
    <mergeCell ref="B75:N75"/>
    <mergeCell ref="O75:P75"/>
    <mergeCell ref="Q75:R75"/>
    <mergeCell ref="S75:V75"/>
    <mergeCell ref="W75:X75"/>
    <mergeCell ref="Y76:Z76"/>
    <mergeCell ref="B77:N77"/>
    <mergeCell ref="O77:P77"/>
    <mergeCell ref="Q77:R77"/>
    <mergeCell ref="S77:T77"/>
    <mergeCell ref="U77:V77"/>
    <mergeCell ref="W77:X77"/>
    <mergeCell ref="Y77:Z77"/>
    <mergeCell ref="B76:N76"/>
    <mergeCell ref="O76:P76"/>
    <mergeCell ref="B78:N78"/>
    <mergeCell ref="O78:P78"/>
    <mergeCell ref="Q78:R78"/>
    <mergeCell ref="S78:T78"/>
    <mergeCell ref="U78:V78"/>
    <mergeCell ref="W78:X78"/>
    <mergeCell ref="B79:N79"/>
    <mergeCell ref="O79:P79"/>
    <mergeCell ref="Q79:R79"/>
    <mergeCell ref="S79:T79"/>
    <mergeCell ref="U79:V79"/>
    <mergeCell ref="W79:X79"/>
    <mergeCell ref="O80:P80"/>
    <mergeCell ref="Q80:R80"/>
    <mergeCell ref="S80:T80"/>
    <mergeCell ref="U80:V80"/>
    <mergeCell ref="W80:X80"/>
    <mergeCell ref="Y78:Z78"/>
    <mergeCell ref="Y79:Z79"/>
    <mergeCell ref="Y80:Z80"/>
    <mergeCell ref="A83:Z83"/>
    <mergeCell ref="A84:N84"/>
    <mergeCell ref="O84:P84"/>
    <mergeCell ref="Q84:R84"/>
    <mergeCell ref="S84:V84"/>
    <mergeCell ref="W84:X84"/>
    <mergeCell ref="Y84:Z84"/>
    <mergeCell ref="B80:N80"/>
    <mergeCell ref="W86:X86"/>
    <mergeCell ref="Y86:Z86"/>
    <mergeCell ref="A85:N85"/>
    <mergeCell ref="O85:P85"/>
    <mergeCell ref="Q85:R85"/>
    <mergeCell ref="S85:T85"/>
    <mergeCell ref="U85:V85"/>
    <mergeCell ref="W85:X85"/>
    <mergeCell ref="A82:Z82"/>
    <mergeCell ref="Q87:R87"/>
    <mergeCell ref="S87:T87"/>
    <mergeCell ref="U87:V87"/>
    <mergeCell ref="W87:X87"/>
    <mergeCell ref="Y85:Z85"/>
    <mergeCell ref="A86:N86"/>
    <mergeCell ref="O86:P86"/>
    <mergeCell ref="Q86:R86"/>
    <mergeCell ref="S86:T86"/>
    <mergeCell ref="U86:V86"/>
    <mergeCell ref="Y87:Z87"/>
    <mergeCell ref="A88:N88"/>
    <mergeCell ref="O88:P88"/>
    <mergeCell ref="Q88:R88"/>
    <mergeCell ref="S88:T88"/>
    <mergeCell ref="U88:V88"/>
    <mergeCell ref="W88:X88"/>
    <mergeCell ref="Y88:Z88"/>
    <mergeCell ref="A87:N87"/>
    <mergeCell ref="O87:P87"/>
    <mergeCell ref="A89:N89"/>
    <mergeCell ref="O89:P89"/>
    <mergeCell ref="Q89:R89"/>
    <mergeCell ref="S89:T89"/>
    <mergeCell ref="U89:V89"/>
    <mergeCell ref="W89:X89"/>
    <mergeCell ref="Y89:Z89"/>
    <mergeCell ref="A91:Z91"/>
    <mergeCell ref="A92:Z92"/>
    <mergeCell ref="A93:H94"/>
    <mergeCell ref="I93:J94"/>
    <mergeCell ref="K93:L94"/>
    <mergeCell ref="M93:N94"/>
    <mergeCell ref="O93:P94"/>
    <mergeCell ref="Q93:T94"/>
    <mergeCell ref="U93:Z93"/>
    <mergeCell ref="U94:V94"/>
    <mergeCell ref="W94:X94"/>
    <mergeCell ref="Y94:Z94"/>
    <mergeCell ref="A95:H95"/>
    <mergeCell ref="I95:J95"/>
    <mergeCell ref="K95:L95"/>
    <mergeCell ref="M95:N95"/>
    <mergeCell ref="O95:P95"/>
    <mergeCell ref="Q95:R95"/>
    <mergeCell ref="S95:T95"/>
    <mergeCell ref="U95:V95"/>
    <mergeCell ref="W95:X95"/>
    <mergeCell ref="Y95:Z95"/>
    <mergeCell ref="A96:H96"/>
    <mergeCell ref="I96:J96"/>
    <mergeCell ref="K96:L96"/>
    <mergeCell ref="M96:N96"/>
    <mergeCell ref="O96:P96"/>
    <mergeCell ref="Q96:R96"/>
    <mergeCell ref="S96:T96"/>
    <mergeCell ref="U96:V96"/>
    <mergeCell ref="W96:X96"/>
    <mergeCell ref="Y96:Z96"/>
    <mergeCell ref="A97:H97"/>
    <mergeCell ref="I97:J97"/>
    <mergeCell ref="K97:L97"/>
    <mergeCell ref="M97:N97"/>
    <mergeCell ref="O97:P97"/>
    <mergeCell ref="Q97:R97"/>
    <mergeCell ref="S97:T97"/>
    <mergeCell ref="U97:V97"/>
    <mergeCell ref="W97:X97"/>
    <mergeCell ref="Y97:Z97"/>
    <mergeCell ref="A98:H98"/>
    <mergeCell ref="I98:J98"/>
    <mergeCell ref="K98:L98"/>
    <mergeCell ref="M98:N98"/>
    <mergeCell ref="O98:P98"/>
    <mergeCell ref="Q98:R98"/>
    <mergeCell ref="S98:T98"/>
    <mergeCell ref="U98:V98"/>
    <mergeCell ref="W98:X98"/>
    <mergeCell ref="Y98:Z98"/>
    <mergeCell ref="A99:H99"/>
    <mergeCell ref="I99:J99"/>
    <mergeCell ref="K99:L99"/>
    <mergeCell ref="M99:N99"/>
    <mergeCell ref="O99:P99"/>
    <mergeCell ref="Q99:R99"/>
    <mergeCell ref="S99:T99"/>
    <mergeCell ref="U99:V99"/>
    <mergeCell ref="W99:X99"/>
    <mergeCell ref="Y99:Z99"/>
    <mergeCell ref="B103:T103"/>
    <mergeCell ref="U103:V103"/>
    <mergeCell ref="W103:X103"/>
    <mergeCell ref="Y103:Z103"/>
    <mergeCell ref="B104:T104"/>
    <mergeCell ref="U104:V104"/>
    <mergeCell ref="W104:X104"/>
    <mergeCell ref="Y104:Z104"/>
    <mergeCell ref="B105:T105"/>
    <mergeCell ref="U105:V105"/>
    <mergeCell ref="W105:X105"/>
    <mergeCell ref="Y105:Z105"/>
    <mergeCell ref="U106:V106"/>
    <mergeCell ref="W106:X106"/>
    <mergeCell ref="Y106:Z106"/>
    <mergeCell ref="B107:T107"/>
    <mergeCell ref="U107:V107"/>
    <mergeCell ref="W107:X107"/>
    <mergeCell ref="Y107:Z107"/>
    <mergeCell ref="W108:X108"/>
    <mergeCell ref="Y108:Z108"/>
    <mergeCell ref="B109:T109"/>
    <mergeCell ref="U109:V109"/>
    <mergeCell ref="W109:X109"/>
    <mergeCell ref="Y109:Z109"/>
    <mergeCell ref="W110:X110"/>
    <mergeCell ref="Y110:Z110"/>
    <mergeCell ref="A111:T111"/>
    <mergeCell ref="U111:V111"/>
    <mergeCell ref="W111:X111"/>
    <mergeCell ref="Y111:Z111"/>
    <mergeCell ref="B47:N47"/>
    <mergeCell ref="O47:P47"/>
    <mergeCell ref="Q47:R47"/>
    <mergeCell ref="S47:T47"/>
    <mergeCell ref="U47:V47"/>
    <mergeCell ref="B110:T110"/>
    <mergeCell ref="U110:V110"/>
    <mergeCell ref="B108:T108"/>
    <mergeCell ref="U108:V108"/>
    <mergeCell ref="B106:T106"/>
    <mergeCell ref="W47:X47"/>
    <mergeCell ref="Y47:Z47"/>
    <mergeCell ref="Q46:R46"/>
    <mergeCell ref="S46:T46"/>
    <mergeCell ref="U46:V46"/>
    <mergeCell ref="W46:X46"/>
    <mergeCell ref="Y46:Z46"/>
  </mergeCells>
  <pageMargins left="0.31496062992125984" right="0.31496062992125984" top="0.55118110236220474" bottom="0.35433070866141736" header="0.31496062992125984" footer="0.31496062992125984"/>
  <pageSetup paperSize="9" orientation="portrait" r:id="rId1"/>
  <headerFooter>
    <oddFooter>&amp;R&amp;8&amp;P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5910-EDD7-4CC5-99BB-F8A879DD3FD8}">
  <sheetPr codeName="Foglio6">
    <tabColor theme="4" tint="0.59999389629810485"/>
  </sheetPr>
  <dimension ref="A1:U15"/>
  <sheetViews>
    <sheetView showGridLines="0" zoomScaleNormal="100" workbookViewId="0">
      <selection activeCell="A3" sqref="A3:R3"/>
    </sheetView>
  </sheetViews>
  <sheetFormatPr defaultColWidth="9.28515625" defaultRowHeight="10.5" x14ac:dyDescent="0.2"/>
  <cols>
    <col min="1" max="1" width="14.42578125" style="12" customWidth="1"/>
    <col min="2" max="2" width="0.42578125" style="13" customWidth="1"/>
    <col min="3" max="3" width="14.42578125" style="12" customWidth="1"/>
    <col min="4" max="4" width="0.42578125" style="13" customWidth="1"/>
    <col min="5" max="5" width="15.28515625" style="12" bestFit="1" customWidth="1"/>
    <col min="6" max="6" width="0.5703125" style="12" customWidth="1"/>
    <col min="7" max="7" width="16.28515625" style="12" customWidth="1"/>
    <col min="8" max="8" width="0.42578125" style="12" customWidth="1"/>
    <col min="9" max="9" width="14.7109375" style="12" customWidth="1"/>
    <col min="10" max="10" width="0.5703125" style="12" customWidth="1"/>
    <col min="11" max="11" width="15.5703125" style="12" customWidth="1"/>
    <col min="12" max="12" width="0.42578125" style="13" customWidth="1"/>
    <col min="13" max="13" width="16.28515625" style="12" customWidth="1"/>
    <col min="14" max="14" width="0.42578125" style="12" customWidth="1"/>
    <col min="15" max="15" width="8.5703125" style="12" customWidth="1"/>
    <col min="16" max="16" width="0.42578125" style="12" customWidth="1"/>
    <col min="17" max="18" width="8.5703125" style="12" customWidth="1"/>
    <col min="19" max="20" width="9.28515625" style="11"/>
    <col min="21" max="21" width="9.28515625" style="11" hidden="1" customWidth="1"/>
    <col min="22" max="16384" width="9.28515625" style="11"/>
  </cols>
  <sheetData>
    <row r="1" spans="1:21" s="5" customFormat="1" ht="15" x14ac:dyDescent="0.2">
      <c r="A1" s="9" t="s">
        <v>30</v>
      </c>
      <c r="B1" s="7"/>
      <c r="C1" s="7"/>
      <c r="D1" s="7"/>
      <c r="E1" s="7"/>
      <c r="F1" s="7"/>
      <c r="G1" s="7"/>
      <c r="H1" s="7"/>
      <c r="I1" s="7"/>
      <c r="J1" s="7"/>
      <c r="K1" s="7"/>
      <c r="L1" s="7"/>
      <c r="M1" s="7"/>
      <c r="N1" s="7"/>
      <c r="O1" s="7"/>
      <c r="P1" s="7"/>
      <c r="Q1" s="7"/>
      <c r="R1" s="7"/>
      <c r="U1" s="10" t="s">
        <v>2</v>
      </c>
    </row>
    <row r="2" spans="1:21" ht="24.75" customHeight="1" x14ac:dyDescent="0.2">
      <c r="A2" s="163" t="s">
        <v>144</v>
      </c>
      <c r="B2" s="163"/>
      <c r="C2" s="163"/>
      <c r="D2" s="163"/>
      <c r="E2" s="163"/>
      <c r="F2" s="163"/>
      <c r="G2" s="163"/>
      <c r="H2" s="163"/>
      <c r="I2" s="163"/>
      <c r="J2" s="163"/>
      <c r="K2" s="163"/>
      <c r="L2" s="163"/>
      <c r="M2" s="163"/>
      <c r="N2" s="163"/>
      <c r="O2" s="163"/>
      <c r="P2" s="163"/>
      <c r="Q2" s="163"/>
      <c r="R2" s="163"/>
      <c r="U2" s="10" t="s">
        <v>29</v>
      </c>
    </row>
    <row r="3" spans="1:21" ht="25.5" customHeight="1" x14ac:dyDescent="0.2">
      <c r="A3" s="181" t="s">
        <v>165</v>
      </c>
      <c r="B3" s="182"/>
      <c r="C3" s="182"/>
      <c r="D3" s="182"/>
      <c r="E3" s="182"/>
      <c r="F3" s="182"/>
      <c r="G3" s="182"/>
      <c r="H3" s="182"/>
      <c r="I3" s="182"/>
      <c r="J3" s="182"/>
      <c r="K3" s="182"/>
      <c r="L3" s="182"/>
      <c r="M3" s="182"/>
      <c r="N3" s="182"/>
      <c r="O3" s="182"/>
      <c r="P3" s="182"/>
      <c r="Q3" s="182"/>
      <c r="R3" s="183"/>
      <c r="U3" s="10" t="s">
        <v>28</v>
      </c>
    </row>
    <row r="4" spans="1:21" s="6" customFormat="1" ht="17.25" customHeight="1" x14ac:dyDescent="0.2">
      <c r="A4" s="12" t="s">
        <v>27</v>
      </c>
      <c r="B4" s="13"/>
      <c r="C4" s="12"/>
      <c r="D4" s="13"/>
      <c r="E4" s="12"/>
      <c r="F4" s="12"/>
      <c r="G4" s="12"/>
      <c r="H4" s="12"/>
      <c r="I4" s="12"/>
      <c r="J4" s="12"/>
      <c r="K4" s="12"/>
      <c r="L4" s="13"/>
      <c r="M4" s="12"/>
      <c r="N4" s="12"/>
      <c r="O4" s="12"/>
      <c r="P4" s="12"/>
      <c r="Q4" s="12"/>
      <c r="R4" s="14"/>
      <c r="U4" s="10" t="s">
        <v>26</v>
      </c>
    </row>
    <row r="5" spans="1:21" ht="22.5" customHeight="1" x14ac:dyDescent="0.2">
      <c r="A5" s="164" t="s">
        <v>101</v>
      </c>
      <c r="B5" s="164"/>
      <c r="C5" s="164"/>
      <c r="D5" s="164"/>
      <c r="E5" s="164"/>
      <c r="F5" s="164"/>
      <c r="G5" s="164"/>
      <c r="H5" s="164"/>
      <c r="I5" s="164"/>
      <c r="J5" s="164"/>
      <c r="K5" s="164"/>
      <c r="L5" s="164"/>
      <c r="M5" s="164"/>
      <c r="N5" s="164"/>
      <c r="O5" s="164"/>
      <c r="P5" s="164"/>
      <c r="Q5" s="164"/>
      <c r="R5" s="164"/>
      <c r="U5" s="10" t="s">
        <v>25</v>
      </c>
    </row>
    <row r="6" spans="1:21" ht="11.25" customHeight="1" x14ac:dyDescent="0.2">
      <c r="A6" s="15"/>
      <c r="C6" s="15"/>
      <c r="E6" s="15"/>
      <c r="G6" s="15"/>
      <c r="I6" s="15"/>
      <c r="K6" s="15"/>
      <c r="M6" s="15"/>
      <c r="O6" s="15"/>
      <c r="U6" s="10" t="s">
        <v>24</v>
      </c>
    </row>
    <row r="7" spans="1:21" s="18" customFormat="1" ht="48" customHeight="1" x14ac:dyDescent="0.2">
      <c r="A7" s="44" t="s">
        <v>23</v>
      </c>
      <c r="B7" s="4"/>
      <c r="C7" s="44" t="s">
        <v>22</v>
      </c>
      <c r="D7" s="3"/>
      <c r="E7" s="44" t="s">
        <v>21</v>
      </c>
      <c r="F7" s="4"/>
      <c r="G7" s="44" t="s">
        <v>20</v>
      </c>
      <c r="H7" s="4"/>
      <c r="I7" s="44" t="s">
        <v>142</v>
      </c>
      <c r="J7" s="3"/>
      <c r="K7" s="44" t="s">
        <v>143</v>
      </c>
      <c r="L7" s="16"/>
      <c r="M7" s="184" t="s">
        <v>19</v>
      </c>
      <c r="N7" s="185"/>
      <c r="O7" s="186"/>
      <c r="P7" s="40"/>
      <c r="Q7" s="41"/>
      <c r="R7" s="17"/>
      <c r="U7" s="10" t="s">
        <v>18</v>
      </c>
    </row>
    <row r="8" spans="1:21" x14ac:dyDescent="0.2">
      <c r="A8" s="45"/>
      <c r="B8" s="19"/>
      <c r="C8" s="95"/>
      <c r="D8" s="20"/>
      <c r="E8" s="45"/>
      <c r="F8" s="19"/>
      <c r="G8" s="45"/>
      <c r="H8" s="19"/>
      <c r="I8" s="46" t="str">
        <f>IF(E8&lt;&gt;"",(A8)/E8,"")</f>
        <v/>
      </c>
      <c r="J8" s="20"/>
      <c r="K8" s="46" t="str">
        <f>IF(G8&lt;&gt;"",G8/A8,"")</f>
        <v/>
      </c>
      <c r="L8" s="21"/>
      <c r="M8" s="187" t="str">
        <f>IF(AND(E8="",G8=""),"",IF(OR(I8="",I8&gt;0.3),IF(OR(K8="",K8&lt;0.2),"ATTENZIONE: sforati entrambi i parametri: requisito assente","ok, verifica parametri positiva"),"ok, verifica parametri positiva"))</f>
        <v/>
      </c>
      <c r="N8" s="188"/>
      <c r="O8" s="188"/>
      <c r="P8" s="188"/>
      <c r="Q8" s="189"/>
    </row>
    <row r="9" spans="1:21" x14ac:dyDescent="0.2">
      <c r="A9" s="22"/>
      <c r="C9" s="22"/>
      <c r="D9" s="12"/>
      <c r="E9" s="22"/>
      <c r="G9" s="22" t="s">
        <v>17</v>
      </c>
      <c r="H9" s="13"/>
      <c r="I9" s="22"/>
      <c r="J9" s="13"/>
      <c r="K9" s="22"/>
      <c r="L9" s="12"/>
      <c r="M9" s="23"/>
      <c r="N9" s="24"/>
      <c r="O9" s="23"/>
      <c r="Q9" s="25"/>
      <c r="U9" s="2" t="s">
        <v>16</v>
      </c>
    </row>
    <row r="10" spans="1:21" ht="16.5" customHeight="1" x14ac:dyDescent="0.2">
      <c r="A10" s="12" t="s">
        <v>15</v>
      </c>
      <c r="U10" s="2" t="s">
        <v>1</v>
      </c>
    </row>
    <row r="11" spans="1:21" x14ac:dyDescent="0.2">
      <c r="A11" s="26" t="s">
        <v>14</v>
      </c>
      <c r="C11" s="26"/>
      <c r="U11" s="10" t="s">
        <v>1</v>
      </c>
    </row>
    <row r="12" spans="1:21" s="27" customFormat="1" ht="44.25" customHeight="1" x14ac:dyDescent="0.2">
      <c r="A12" s="164" t="s">
        <v>115</v>
      </c>
      <c r="B12" s="164"/>
      <c r="C12" s="164"/>
      <c r="D12" s="164"/>
      <c r="E12" s="164"/>
      <c r="F12" s="164"/>
      <c r="G12" s="164"/>
      <c r="H12" s="164"/>
      <c r="I12" s="164"/>
      <c r="J12" s="164"/>
      <c r="K12" s="164"/>
      <c r="L12" s="164"/>
      <c r="M12" s="164"/>
      <c r="N12" s="164"/>
      <c r="O12" s="164"/>
      <c r="P12" s="164"/>
      <c r="Q12" s="164"/>
      <c r="R12" s="164"/>
      <c r="U12" s="10" t="s">
        <v>1</v>
      </c>
    </row>
    <row r="13" spans="1:21" s="27" customFormat="1" ht="44.25" customHeight="1" x14ac:dyDescent="0.2">
      <c r="A13" s="164" t="s">
        <v>102</v>
      </c>
      <c r="B13" s="164"/>
      <c r="C13" s="164"/>
      <c r="D13" s="164"/>
      <c r="E13" s="164"/>
      <c r="F13" s="164"/>
      <c r="G13" s="164"/>
      <c r="H13" s="164"/>
      <c r="I13" s="164"/>
      <c r="J13" s="164"/>
      <c r="K13" s="164"/>
      <c r="L13" s="164"/>
      <c r="M13" s="164"/>
      <c r="N13" s="164"/>
      <c r="O13" s="164"/>
      <c r="P13" s="164"/>
      <c r="Q13" s="164"/>
      <c r="R13" s="164"/>
      <c r="U13" s="11"/>
    </row>
    <row r="14" spans="1:21" s="27" customFormat="1" ht="44.25" customHeight="1" x14ac:dyDescent="0.2">
      <c r="A14" s="180" t="s">
        <v>103</v>
      </c>
      <c r="B14" s="180"/>
      <c r="C14" s="180"/>
      <c r="D14" s="180"/>
      <c r="E14" s="180"/>
      <c r="F14" s="180"/>
      <c r="G14" s="180"/>
      <c r="H14" s="180"/>
      <c r="I14" s="180"/>
      <c r="J14" s="180"/>
      <c r="K14" s="180"/>
      <c r="L14" s="180"/>
      <c r="M14" s="180"/>
      <c r="N14" s="180"/>
      <c r="O14" s="180"/>
      <c r="P14" s="180"/>
      <c r="Q14" s="180"/>
      <c r="R14" s="180"/>
      <c r="U14" s="11" t="s">
        <v>13</v>
      </c>
    </row>
    <row r="15" spans="1:21" ht="9" customHeight="1" x14ac:dyDescent="0.2">
      <c r="U15" s="10" t="s">
        <v>3</v>
      </c>
    </row>
  </sheetData>
  <sheetProtection algorithmName="SHA-512" hashValue="pE41HjJZX4iEiToxBQocL/fB7OG1YsU+gijcdrCe6rnoUM7w9nEvilgFLiPhJb2lzEpbi26c2XcrzuUUeRoXkA==" saltValue="8sZjXae16Zk18PTT/3sKBw==" spinCount="100000" sheet="1" formatCells="0" formatRows="0" insertRows="0"/>
  <mergeCells count="8">
    <mergeCell ref="A13:R13"/>
    <mergeCell ref="A14:R14"/>
    <mergeCell ref="A2:R2"/>
    <mergeCell ref="A3:R3"/>
    <mergeCell ref="A5:R5"/>
    <mergeCell ref="M7:O7"/>
    <mergeCell ref="M8:Q8"/>
    <mergeCell ref="A12:R12"/>
  </mergeCells>
  <printOptions horizontalCentered="1"/>
  <pageMargins left="0.31496062992125984" right="0.31496062992125984" top="0.55118110236220474" bottom="0.55118110236220474" header="0.31496062992125984" footer="0.31496062992125984"/>
  <pageSetup paperSize="9" orientation="landscape" r:id="rId1"/>
  <headerFooter>
    <oddFooter>&amp;R&amp;8&amp;P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4B0A-C181-4B7A-96DC-221C5C9A827F}">
  <sheetPr codeName="Foglio8">
    <tabColor theme="4" tint="0.59999389629810485"/>
  </sheetPr>
  <dimension ref="A1:W34"/>
  <sheetViews>
    <sheetView showGridLines="0" zoomScaleNormal="100" workbookViewId="0">
      <selection activeCell="A5" sqref="A5:R5"/>
    </sheetView>
  </sheetViews>
  <sheetFormatPr defaultColWidth="9.28515625" defaultRowHeight="10.5" x14ac:dyDescent="0.2"/>
  <cols>
    <col min="1" max="1" width="14.42578125" style="12" customWidth="1"/>
    <col min="2" max="2" width="0.42578125" style="13" customWidth="1"/>
    <col min="3" max="3" width="14.42578125" style="12" customWidth="1"/>
    <col min="4" max="4" width="0.42578125" style="13" customWidth="1"/>
    <col min="5" max="5" width="15.28515625" style="12" bestFit="1" customWidth="1"/>
    <col min="6" max="6" width="0.5703125" style="12" customWidth="1"/>
    <col min="7" max="7" width="16.28515625" style="12" customWidth="1"/>
    <col min="8" max="8" width="0.42578125" style="12" customWidth="1"/>
    <col min="9" max="9" width="14.7109375" style="12" customWidth="1"/>
    <col min="10" max="10" width="0.5703125" style="12" customWidth="1"/>
    <col min="11" max="11" width="15.5703125" style="12" customWidth="1"/>
    <col min="12" max="12" width="0.42578125" style="13" customWidth="1"/>
    <col min="13" max="13" width="16.28515625" style="12" customWidth="1"/>
    <col min="14" max="14" width="0.42578125" style="12" customWidth="1"/>
    <col min="15" max="15" width="13.7109375" style="12" customWidth="1"/>
    <col min="16" max="16" width="0.42578125" style="12" customWidth="1"/>
    <col min="17" max="17" width="14.7109375" style="12" customWidth="1"/>
    <col min="18" max="18" width="1.7109375" style="12" customWidth="1"/>
    <col min="19" max="19" width="9.28515625" style="11"/>
    <col min="20" max="20" width="0" style="11" hidden="1" customWidth="1"/>
    <col min="21" max="21" width="0.42578125" style="11" hidden="1" customWidth="1"/>
    <col min="22" max="22" width="0.5703125" style="11" hidden="1" customWidth="1"/>
    <col min="23" max="23" width="3" style="11" hidden="1" customWidth="1"/>
    <col min="24" max="24" width="0" style="11" hidden="1" customWidth="1"/>
    <col min="25" max="16384" width="9.28515625" style="11"/>
  </cols>
  <sheetData>
    <row r="1" spans="1:21" s="5" customFormat="1" ht="15" x14ac:dyDescent="0.2">
      <c r="A1" s="9" t="s">
        <v>152</v>
      </c>
      <c r="B1" s="7"/>
      <c r="C1" s="7"/>
      <c r="D1" s="7"/>
      <c r="E1" s="7"/>
      <c r="F1" s="7"/>
      <c r="G1" s="7"/>
      <c r="H1" s="7"/>
      <c r="I1" s="7"/>
      <c r="J1" s="7"/>
      <c r="K1" s="7"/>
      <c r="L1" s="7"/>
      <c r="M1" s="7"/>
      <c r="N1" s="7"/>
      <c r="O1" s="7"/>
      <c r="P1" s="7"/>
      <c r="Q1" s="7"/>
      <c r="R1" s="7"/>
      <c r="U1" s="10" t="s">
        <v>2</v>
      </c>
    </row>
    <row r="2" spans="1:21" s="5" customFormat="1" ht="11.25" x14ac:dyDescent="0.2">
      <c r="A2" s="163" t="s">
        <v>153</v>
      </c>
      <c r="B2" s="163"/>
      <c r="C2" s="163"/>
      <c r="D2" s="163"/>
      <c r="E2" s="163"/>
      <c r="F2" s="163"/>
      <c r="G2" s="163"/>
      <c r="H2" s="163"/>
      <c r="I2" s="163"/>
      <c r="J2" s="163"/>
      <c r="K2" s="163"/>
      <c r="L2" s="163"/>
      <c r="M2" s="163"/>
      <c r="N2" s="163"/>
      <c r="O2" s="163"/>
      <c r="P2" s="163"/>
      <c r="Q2" s="163"/>
      <c r="R2" s="163"/>
      <c r="U2" s="10" t="s">
        <v>28</v>
      </c>
    </row>
    <row r="3" spans="1:21" ht="39" customHeight="1" x14ac:dyDescent="0.2">
      <c r="A3" s="164" t="s">
        <v>164</v>
      </c>
      <c r="B3" s="164"/>
      <c r="C3" s="164"/>
      <c r="D3" s="164"/>
      <c r="E3" s="164"/>
      <c r="F3" s="164"/>
      <c r="G3" s="164"/>
      <c r="H3" s="164"/>
      <c r="I3" s="164"/>
      <c r="J3" s="164"/>
      <c r="K3" s="164"/>
      <c r="L3" s="164"/>
      <c r="M3" s="164"/>
      <c r="N3" s="164"/>
      <c r="O3" s="164"/>
      <c r="P3" s="164"/>
      <c r="Q3" s="164"/>
      <c r="R3" s="164"/>
      <c r="U3" s="10" t="s">
        <v>26</v>
      </c>
    </row>
    <row r="4" spans="1:21" s="6" customFormat="1" ht="17.25" customHeight="1" x14ac:dyDescent="0.2">
      <c r="A4" s="12" t="s">
        <v>11</v>
      </c>
      <c r="B4" s="13"/>
      <c r="C4" s="12"/>
      <c r="D4" s="13"/>
      <c r="E4" s="12"/>
      <c r="F4" s="12"/>
      <c r="G4" s="12"/>
      <c r="H4" s="12"/>
      <c r="I4" s="12"/>
      <c r="J4" s="12"/>
      <c r="K4" s="12"/>
      <c r="L4" s="13"/>
      <c r="M4" s="12"/>
      <c r="N4" s="12"/>
      <c r="O4" s="12"/>
      <c r="P4" s="12"/>
      <c r="Q4" s="12"/>
      <c r="R4" s="14"/>
      <c r="U4" s="10" t="s">
        <v>25</v>
      </c>
    </row>
    <row r="5" spans="1:21" s="6" customFormat="1" ht="44.25" customHeight="1" x14ac:dyDescent="0.2">
      <c r="A5" s="164" t="s">
        <v>128</v>
      </c>
      <c r="B5" s="164"/>
      <c r="C5" s="164"/>
      <c r="D5" s="164"/>
      <c r="E5" s="164"/>
      <c r="F5" s="164"/>
      <c r="G5" s="164"/>
      <c r="H5" s="164"/>
      <c r="I5" s="164"/>
      <c r="J5" s="164"/>
      <c r="K5" s="164"/>
      <c r="L5" s="164"/>
      <c r="M5" s="164"/>
      <c r="N5" s="164"/>
      <c r="O5" s="164"/>
      <c r="P5" s="164"/>
      <c r="Q5" s="164"/>
      <c r="R5" s="164"/>
      <c r="U5" s="10" t="s">
        <v>24</v>
      </c>
    </row>
    <row r="6" spans="1:21" s="6" customFormat="1" ht="25.5" customHeight="1" x14ac:dyDescent="0.2">
      <c r="A6" s="164" t="s">
        <v>10</v>
      </c>
      <c r="B6" s="164"/>
      <c r="C6" s="164"/>
      <c r="D6" s="164"/>
      <c r="E6" s="164"/>
      <c r="F6" s="164"/>
      <c r="G6" s="164"/>
      <c r="H6" s="164"/>
      <c r="I6" s="164"/>
      <c r="J6" s="164"/>
      <c r="K6" s="164"/>
      <c r="L6" s="164"/>
      <c r="M6" s="164"/>
      <c r="N6" s="164"/>
      <c r="O6" s="164"/>
      <c r="P6" s="164"/>
      <c r="Q6" s="164"/>
      <c r="R6" s="164"/>
      <c r="U6" s="10" t="s">
        <v>18</v>
      </c>
    </row>
    <row r="7" spans="1:21" s="6" customFormat="1" ht="24" customHeight="1" x14ac:dyDescent="0.2">
      <c r="A7" s="164" t="s">
        <v>9</v>
      </c>
      <c r="B7" s="164"/>
      <c r="C7" s="164"/>
      <c r="D7" s="164"/>
      <c r="E7" s="164"/>
      <c r="F7" s="164"/>
      <c r="G7" s="164"/>
      <c r="H7" s="164"/>
      <c r="I7" s="164"/>
      <c r="J7" s="164"/>
      <c r="K7" s="164"/>
      <c r="L7" s="164"/>
      <c r="M7" s="164"/>
      <c r="N7" s="164"/>
      <c r="O7" s="164"/>
      <c r="P7" s="164"/>
      <c r="Q7" s="164"/>
      <c r="R7" s="164"/>
      <c r="U7" s="11"/>
    </row>
    <row r="8" spans="1:21" s="6" customFormat="1" ht="26.25" customHeight="1" x14ac:dyDescent="0.2">
      <c r="A8" s="164" t="s">
        <v>8</v>
      </c>
      <c r="B8" s="164"/>
      <c r="C8" s="164"/>
      <c r="D8" s="164"/>
      <c r="E8" s="164"/>
      <c r="F8" s="164"/>
      <c r="G8" s="164"/>
      <c r="H8" s="164"/>
      <c r="I8" s="164"/>
      <c r="J8" s="164"/>
      <c r="K8" s="164"/>
      <c r="L8" s="164"/>
      <c r="M8" s="164"/>
      <c r="N8" s="164"/>
      <c r="O8" s="164"/>
      <c r="P8" s="164"/>
      <c r="Q8" s="164"/>
      <c r="R8" s="164"/>
      <c r="U8" s="2" t="s">
        <v>16</v>
      </c>
    </row>
    <row r="9" spans="1:21" s="6" customFormat="1" ht="25.5" customHeight="1" x14ac:dyDescent="0.2">
      <c r="A9" s="164"/>
      <c r="B9" s="164"/>
      <c r="C9" s="164"/>
      <c r="D9" s="164"/>
      <c r="E9" s="164"/>
      <c r="F9" s="164"/>
      <c r="G9" s="164"/>
      <c r="H9" s="164"/>
      <c r="I9" s="164"/>
      <c r="J9" s="164"/>
      <c r="K9" s="164"/>
      <c r="L9" s="164"/>
      <c r="M9" s="164"/>
      <c r="N9" s="164"/>
      <c r="O9" s="164"/>
      <c r="P9" s="164"/>
      <c r="Q9" s="164"/>
      <c r="R9" s="164"/>
      <c r="U9" s="2" t="s">
        <v>1</v>
      </c>
    </row>
    <row r="10" spans="1:21" ht="18.75" customHeight="1" x14ac:dyDescent="0.2">
      <c r="C10" s="15"/>
      <c r="E10" s="15"/>
      <c r="G10" s="15"/>
    </row>
    <row r="11" spans="1:21" s="28" customFormat="1" ht="10.5" customHeight="1" x14ac:dyDescent="0.2">
      <c r="A11" s="74" t="s">
        <v>7</v>
      </c>
      <c r="B11" s="29"/>
      <c r="C11" s="42" t="s">
        <v>6</v>
      </c>
      <c r="D11" s="1"/>
      <c r="E11" s="42" t="s">
        <v>5</v>
      </c>
      <c r="F11" s="1"/>
      <c r="G11" s="42" t="s">
        <v>4</v>
      </c>
      <c r="H11" s="30"/>
      <c r="I11" s="171" t="str">
        <f>IF(E12="impresa individuale","per le imprese individuali non sono previste verifiche per i punti 1 e 2",IF(AND(C12&lt;&gt;"grande",G12="meno di 3 anni"),"per le PMI di età inferiore ai 3 anni non sono previste verifiche per i punti 1, 2 e 5, non è pertanto necessario proseguire nella compilazione del foglio",""))</f>
        <v/>
      </c>
      <c r="J11" s="172"/>
      <c r="K11" s="172"/>
      <c r="L11" s="172"/>
      <c r="M11" s="172"/>
      <c r="N11" s="172"/>
      <c r="O11" s="172"/>
      <c r="P11" s="172"/>
      <c r="Q11" s="173"/>
      <c r="R11" s="8"/>
      <c r="S11" s="31"/>
      <c r="U11" s="10" t="s">
        <v>13</v>
      </c>
    </row>
    <row r="12" spans="1:21" x14ac:dyDescent="0.2">
      <c r="B12" s="32"/>
      <c r="C12" s="43"/>
      <c r="D12" s="19"/>
      <c r="E12" s="43"/>
      <c r="F12" s="19"/>
      <c r="G12" s="43"/>
      <c r="H12" s="21"/>
      <c r="I12" s="174"/>
      <c r="J12" s="175"/>
      <c r="K12" s="175"/>
      <c r="L12" s="175"/>
      <c r="M12" s="175"/>
      <c r="N12" s="175"/>
      <c r="O12" s="175"/>
      <c r="P12" s="175"/>
      <c r="Q12" s="176"/>
      <c r="R12" s="8"/>
      <c r="S12" s="31"/>
      <c r="U12" s="76" t="s">
        <v>3</v>
      </c>
    </row>
    <row r="13" spans="1:21" s="61" customFormat="1" ht="16.5" customHeight="1" x14ac:dyDescent="0.2">
      <c r="A13" s="13"/>
      <c r="B13" s="34"/>
      <c r="C13" s="62"/>
      <c r="D13" s="55"/>
      <c r="E13" s="62"/>
      <c r="F13" s="19"/>
      <c r="G13" s="62"/>
      <c r="H13" s="60"/>
      <c r="I13" s="63"/>
      <c r="J13" s="63"/>
      <c r="K13" s="64"/>
      <c r="L13" s="64"/>
      <c r="M13" s="64"/>
      <c r="N13" s="63"/>
      <c r="O13" s="64"/>
      <c r="P13" s="65"/>
      <c r="Q13" s="65"/>
      <c r="R13" s="65"/>
      <c r="S13" s="66"/>
      <c r="U13" s="10" t="s">
        <v>12</v>
      </c>
    </row>
    <row r="14" spans="1:21" s="61" customFormat="1" x14ac:dyDescent="0.2">
      <c r="A14" s="74" t="s">
        <v>0</v>
      </c>
      <c r="B14" s="34"/>
      <c r="C14" s="59" t="s">
        <v>133</v>
      </c>
      <c r="D14" s="55"/>
      <c r="E14" s="62"/>
      <c r="F14" s="19"/>
      <c r="G14" s="62"/>
      <c r="H14" s="60"/>
      <c r="I14" s="63"/>
      <c r="J14" s="63"/>
      <c r="K14" s="64"/>
      <c r="L14" s="64"/>
      <c r="M14" s="64"/>
      <c r="N14" s="63"/>
      <c r="O14" s="64"/>
      <c r="P14" s="65"/>
      <c r="Q14" s="65"/>
      <c r="R14" s="65"/>
      <c r="S14" s="66"/>
      <c r="U14" s="10"/>
    </row>
    <row r="15" spans="1:21" s="61" customFormat="1" ht="11.25" x14ac:dyDescent="0.2">
      <c r="A15" s="11"/>
      <c r="B15" s="34"/>
      <c r="D15" s="55"/>
      <c r="E15" s="75"/>
      <c r="F15" s="19"/>
      <c r="G15" s="75"/>
      <c r="H15" s="60"/>
      <c r="I15" s="63"/>
      <c r="J15" s="63"/>
      <c r="K15" s="64"/>
      <c r="L15" s="64"/>
      <c r="M15" s="64"/>
      <c r="N15" s="63"/>
      <c r="O15" s="64"/>
      <c r="P15" s="65"/>
      <c r="Q15" s="65"/>
      <c r="R15" s="65"/>
      <c r="S15" s="66"/>
      <c r="U15" s="6"/>
    </row>
    <row r="16" spans="1:21" ht="11.25" x14ac:dyDescent="0.2">
      <c r="A16" s="11"/>
      <c r="B16" s="34"/>
      <c r="C16" s="165" t="s">
        <v>127</v>
      </c>
      <c r="D16" s="166"/>
      <c r="E16" s="166"/>
      <c r="F16" s="166"/>
      <c r="G16" s="167"/>
      <c r="H16" s="21"/>
      <c r="J16" s="32"/>
      <c r="K16" s="165" t="s">
        <v>129</v>
      </c>
      <c r="L16" s="166"/>
      <c r="M16" s="166"/>
      <c r="N16" s="166"/>
      <c r="O16" s="167"/>
      <c r="P16" s="21"/>
      <c r="U16" s="6"/>
    </row>
    <row r="17" spans="1:22" ht="11.25" customHeight="1" x14ac:dyDescent="0.2">
      <c r="B17" s="34"/>
      <c r="C17" s="168" t="s">
        <v>150</v>
      </c>
      <c r="D17" s="169"/>
      <c r="E17" s="170"/>
      <c r="F17" s="35"/>
      <c r="G17" s="57" t="s">
        <v>126</v>
      </c>
      <c r="H17" s="21"/>
      <c r="J17" s="32"/>
      <c r="K17" s="177" t="s">
        <v>132</v>
      </c>
      <c r="L17" s="178"/>
      <c r="M17" s="179"/>
      <c r="N17" s="67"/>
      <c r="O17" s="44" t="s">
        <v>126</v>
      </c>
      <c r="P17" s="37"/>
      <c r="R17" s="36"/>
      <c r="S17" s="12"/>
      <c r="T17" s="21"/>
      <c r="U17" s="6"/>
      <c r="V17" s="68"/>
    </row>
    <row r="18" spans="1:22" ht="11.25" customHeight="1" x14ac:dyDescent="0.2">
      <c r="A18" s="51" t="s">
        <v>116</v>
      </c>
      <c r="B18" s="34"/>
      <c r="C18" s="159" t="s">
        <v>104</v>
      </c>
      <c r="D18" s="160"/>
      <c r="E18" s="161"/>
      <c r="F18" s="20"/>
      <c r="G18" s="45"/>
      <c r="H18" s="21"/>
      <c r="I18" s="52" t="s">
        <v>116</v>
      </c>
      <c r="J18" s="32"/>
      <c r="K18" s="99" t="s">
        <v>158</v>
      </c>
      <c r="L18" s="100"/>
      <c r="M18" s="101"/>
      <c r="N18" s="36"/>
      <c r="O18" s="73"/>
      <c r="P18" s="38"/>
      <c r="R18" s="19"/>
      <c r="S18" s="12"/>
      <c r="T18" s="38"/>
      <c r="U18" s="6"/>
      <c r="V18" s="12"/>
    </row>
    <row r="19" spans="1:22" ht="11.25" customHeight="1" x14ac:dyDescent="0.2">
      <c r="A19" s="51" t="s">
        <v>117</v>
      </c>
      <c r="B19" s="34"/>
      <c r="C19" s="150" t="s">
        <v>105</v>
      </c>
      <c r="D19" s="151"/>
      <c r="E19" s="152"/>
      <c r="F19" s="20"/>
      <c r="G19" s="45"/>
      <c r="H19" s="21"/>
      <c r="I19" s="53" t="s">
        <v>117</v>
      </c>
      <c r="J19" s="50"/>
      <c r="K19" s="99" t="s">
        <v>159</v>
      </c>
      <c r="L19" s="100"/>
      <c r="M19" s="101"/>
      <c r="N19" s="36"/>
      <c r="O19" s="228"/>
      <c r="P19" s="102"/>
      <c r="Q19" s="105" t="s">
        <v>151</v>
      </c>
      <c r="R19" s="19"/>
      <c r="S19" s="49"/>
      <c r="T19" s="38"/>
      <c r="V19" s="12"/>
    </row>
    <row r="20" spans="1:22" ht="10.5" customHeight="1" x14ac:dyDescent="0.2">
      <c r="A20" s="51" t="s">
        <v>118</v>
      </c>
      <c r="B20" s="34"/>
      <c r="C20" s="136" t="s">
        <v>106</v>
      </c>
      <c r="D20" s="137"/>
      <c r="E20" s="138"/>
      <c r="F20" s="20"/>
      <c r="G20" s="45"/>
      <c r="H20" s="21"/>
      <c r="I20" s="53" t="s">
        <v>118</v>
      </c>
      <c r="J20" s="50"/>
      <c r="K20" s="108" t="s">
        <v>160</v>
      </c>
      <c r="L20" s="109"/>
      <c r="M20" s="110"/>
      <c r="N20" s="19"/>
      <c r="O20" s="114"/>
      <c r="P20" s="103"/>
      <c r="Q20" s="106"/>
      <c r="R20" s="19"/>
      <c r="S20" s="49"/>
      <c r="T20" s="38"/>
      <c r="U20" s="28"/>
      <c r="V20" s="12"/>
    </row>
    <row r="21" spans="1:22" x14ac:dyDescent="0.2">
      <c r="A21" s="51" t="s">
        <v>119</v>
      </c>
      <c r="B21" s="34"/>
      <c r="C21" s="136" t="s">
        <v>107</v>
      </c>
      <c r="D21" s="137"/>
      <c r="E21" s="138"/>
      <c r="F21" s="20"/>
      <c r="G21" s="45"/>
      <c r="H21" s="21"/>
      <c r="I21" s="33"/>
      <c r="J21" s="50"/>
      <c r="K21" s="111"/>
      <c r="L21" s="112"/>
      <c r="M21" s="113"/>
      <c r="N21" s="20"/>
      <c r="O21" s="115"/>
      <c r="P21" s="104"/>
      <c r="Q21" s="107"/>
      <c r="R21" s="19"/>
      <c r="S21" s="49"/>
      <c r="T21" s="38"/>
      <c r="V21" s="12"/>
    </row>
    <row r="22" spans="1:22" x14ac:dyDescent="0.2">
      <c r="A22" s="51" t="s">
        <v>120</v>
      </c>
      <c r="B22" s="34"/>
      <c r="C22" s="136" t="s">
        <v>108</v>
      </c>
      <c r="D22" s="137"/>
      <c r="E22" s="138"/>
      <c r="F22" s="20"/>
      <c r="G22" s="45"/>
      <c r="H22" s="21"/>
      <c r="I22" s="33"/>
      <c r="J22" s="50"/>
      <c r="K22" s="162" t="s">
        <v>155</v>
      </c>
      <c r="L22" s="162"/>
      <c r="M22" s="162"/>
      <c r="N22" s="22"/>
      <c r="O22" s="97">
        <f>O20-O18+ABS(O19)</f>
        <v>0</v>
      </c>
      <c r="P22" s="38"/>
      <c r="Q22" s="69"/>
      <c r="R22" s="19"/>
      <c r="S22" s="49"/>
      <c r="T22" s="38"/>
      <c r="V22" s="12"/>
    </row>
    <row r="23" spans="1:22" ht="10.5" customHeight="1" x14ac:dyDescent="0.2">
      <c r="A23" s="51" t="s">
        <v>121</v>
      </c>
      <c r="B23" s="34"/>
      <c r="C23" s="136" t="s">
        <v>109</v>
      </c>
      <c r="D23" s="137"/>
      <c r="E23" s="138"/>
      <c r="F23" s="20"/>
      <c r="G23" s="45"/>
      <c r="H23" s="21"/>
      <c r="I23" s="33"/>
      <c r="J23" s="50"/>
      <c r="K23" s="125" t="s">
        <v>156</v>
      </c>
      <c r="L23" s="126"/>
      <c r="M23" s="127"/>
      <c r="N23" s="39"/>
      <c r="O23" s="139" t="str">
        <f>IF(AND(O18="",O19="",O20=0),"",IF(O20&lt;0,"in difficoltà",IF(AND(O18&gt;0,O20&gt;0),"positivo",O20/O22*100)))</f>
        <v/>
      </c>
      <c r="P23" s="38"/>
      <c r="Q23" s="69"/>
    </row>
    <row r="24" spans="1:22" ht="10.5" customHeight="1" x14ac:dyDescent="0.2">
      <c r="A24" s="51" t="s">
        <v>122</v>
      </c>
      <c r="B24" s="34"/>
      <c r="C24" s="136" t="s">
        <v>110</v>
      </c>
      <c r="D24" s="137"/>
      <c r="E24" s="138"/>
      <c r="F24" s="20"/>
      <c r="G24" s="45"/>
      <c r="H24" s="21"/>
      <c r="I24" s="33"/>
      <c r="J24" s="50"/>
      <c r="K24" s="128"/>
      <c r="L24" s="129"/>
      <c r="M24" s="130"/>
      <c r="N24" s="19"/>
      <c r="O24" s="140"/>
      <c r="P24" s="38"/>
      <c r="Q24" s="69"/>
    </row>
    <row r="25" spans="1:22" ht="10.5" customHeight="1" x14ac:dyDescent="0.2">
      <c r="A25" s="51" t="s">
        <v>123</v>
      </c>
      <c r="B25" s="34"/>
      <c r="C25" s="136" t="s">
        <v>111</v>
      </c>
      <c r="D25" s="137"/>
      <c r="E25" s="138"/>
      <c r="F25" s="20"/>
      <c r="G25" s="45"/>
      <c r="H25" s="21"/>
      <c r="I25" s="131" t="s">
        <v>151</v>
      </c>
      <c r="J25" s="50"/>
      <c r="K25" s="116" t="s">
        <v>157</v>
      </c>
      <c r="L25" s="117"/>
      <c r="M25" s="118"/>
      <c r="N25" s="19"/>
      <c r="O25" s="140"/>
      <c r="P25" s="11"/>
      <c r="Q25" s="11"/>
    </row>
    <row r="26" spans="1:22" ht="10.5" customHeight="1" x14ac:dyDescent="0.2">
      <c r="A26" s="51" t="s">
        <v>124</v>
      </c>
      <c r="B26" s="34"/>
      <c r="C26" s="136" t="s">
        <v>112</v>
      </c>
      <c r="D26" s="137"/>
      <c r="E26" s="138"/>
      <c r="F26" s="20"/>
      <c r="G26" s="45"/>
      <c r="H26" s="21"/>
      <c r="I26" s="132"/>
      <c r="J26" s="50"/>
      <c r="K26" s="119"/>
      <c r="L26" s="120"/>
      <c r="M26" s="121"/>
      <c r="N26" s="11"/>
      <c r="O26" s="140"/>
      <c r="P26" s="38"/>
      <c r="Q26" s="69"/>
    </row>
    <row r="27" spans="1:22" ht="10.5" customHeight="1" x14ac:dyDescent="0.2">
      <c r="A27" s="51" t="s">
        <v>125</v>
      </c>
      <c r="B27" s="34"/>
      <c r="C27" s="150" t="s">
        <v>113</v>
      </c>
      <c r="D27" s="151"/>
      <c r="E27" s="152"/>
      <c r="F27" s="20"/>
      <c r="G27" s="45"/>
      <c r="H27" s="21"/>
      <c r="I27" s="133"/>
      <c r="J27" s="50"/>
      <c r="K27" s="122"/>
      <c r="L27" s="123"/>
      <c r="M27" s="124"/>
      <c r="N27" s="11"/>
      <c r="O27" s="141"/>
      <c r="P27" s="21"/>
    </row>
    <row r="28" spans="1:22" x14ac:dyDescent="0.2">
      <c r="A28" s="51"/>
      <c r="B28" s="34"/>
      <c r="C28" s="136" t="s">
        <v>114</v>
      </c>
      <c r="D28" s="137"/>
      <c r="E28" s="138"/>
      <c r="F28" s="20"/>
      <c r="G28" s="54">
        <f>SUM(G18:G26)-ABS(G27)</f>
        <v>0</v>
      </c>
      <c r="H28" s="21"/>
      <c r="I28" s="33"/>
      <c r="J28" s="50"/>
      <c r="K28" s="22"/>
      <c r="L28" s="72"/>
      <c r="M28" s="22"/>
      <c r="N28" s="22"/>
      <c r="O28" s="77" t="str">
        <f>IF(AND(O20="",O21="",O22=0),"",IF(O23&lt;50,"in difficoltà",""))</f>
        <v/>
      </c>
      <c r="P28" s="21"/>
      <c r="Q28" s="134"/>
      <c r="R28" s="135"/>
    </row>
    <row r="29" spans="1:22" ht="12.75" customHeight="1" x14ac:dyDescent="0.2">
      <c r="A29" s="51"/>
      <c r="B29" s="34"/>
      <c r="C29" s="149" t="s">
        <v>131</v>
      </c>
      <c r="D29" s="149"/>
      <c r="E29" s="149"/>
      <c r="F29" s="20"/>
      <c r="G29" s="47">
        <f>G18+G19-ABS(G27)</f>
        <v>0</v>
      </c>
      <c r="H29" s="20"/>
      <c r="I29" s="33"/>
      <c r="J29" s="48"/>
      <c r="K29" s="58"/>
      <c r="L29" s="56"/>
      <c r="M29" s="58"/>
      <c r="N29" s="56"/>
      <c r="O29" s="77"/>
      <c r="P29" s="11"/>
      <c r="Q29" s="11"/>
    </row>
    <row r="30" spans="1:22" ht="11.25" x14ac:dyDescent="0.2">
      <c r="A30" s="51"/>
      <c r="B30" s="34"/>
      <c r="C30" s="145" t="s">
        <v>130</v>
      </c>
      <c r="D30" s="145"/>
      <c r="E30" s="145"/>
      <c r="F30" s="20"/>
      <c r="G30" s="47">
        <f>SUM(G20:G26)</f>
        <v>0</v>
      </c>
      <c r="H30" s="20"/>
      <c r="I30" s="33"/>
      <c r="J30" s="48"/>
      <c r="K30" s="22"/>
      <c r="L30" s="72"/>
      <c r="M30" s="22"/>
      <c r="N30" s="22"/>
      <c r="O30" s="22"/>
      <c r="P30" s="11"/>
      <c r="Q30" s="11"/>
    </row>
    <row r="31" spans="1:22" ht="15.75" customHeight="1" x14ac:dyDescent="0.2">
      <c r="A31" s="51"/>
      <c r="B31" s="34"/>
      <c r="C31" s="146" t="s">
        <v>156</v>
      </c>
      <c r="D31" s="147"/>
      <c r="E31" s="148"/>
      <c r="F31" s="20"/>
      <c r="G31" s="142" t="str">
        <f>IF(G28=0,"",IF(G30&gt;0,"positivo",G30/G29))</f>
        <v/>
      </c>
      <c r="H31" s="20"/>
      <c r="I31" s="33"/>
      <c r="J31" s="48"/>
      <c r="K31" s="58"/>
      <c r="L31" s="56"/>
      <c r="M31" s="58"/>
      <c r="N31" s="56"/>
      <c r="O31" s="77"/>
      <c r="P31" s="11"/>
      <c r="Q31" s="11"/>
    </row>
    <row r="32" spans="1:22" ht="10.5" customHeight="1" x14ac:dyDescent="0.2">
      <c r="A32" s="51"/>
      <c r="B32" s="34"/>
      <c r="C32" s="153" t="s">
        <v>154</v>
      </c>
      <c r="D32" s="154"/>
      <c r="E32" s="155"/>
      <c r="F32" s="20"/>
      <c r="G32" s="143"/>
      <c r="H32" s="20"/>
      <c r="I32" s="33"/>
      <c r="J32" s="48"/>
      <c r="K32" s="11"/>
      <c r="L32" s="11"/>
      <c r="M32" s="11"/>
      <c r="N32" s="11"/>
      <c r="O32" s="11"/>
      <c r="P32" s="11"/>
      <c r="Q32" s="11"/>
    </row>
    <row r="33" spans="1:17" x14ac:dyDescent="0.2">
      <c r="A33" s="51"/>
      <c r="B33" s="34"/>
      <c r="C33" s="156"/>
      <c r="D33" s="157"/>
      <c r="E33" s="158"/>
      <c r="F33" s="20"/>
      <c r="G33" s="144"/>
      <c r="H33" s="20"/>
      <c r="I33" s="33"/>
      <c r="J33" s="48"/>
      <c r="K33" s="11"/>
      <c r="L33" s="11"/>
      <c r="M33" s="11"/>
      <c r="N33" s="11"/>
      <c r="O33" s="11"/>
      <c r="P33" s="11"/>
      <c r="Q33" s="11"/>
    </row>
    <row r="34" spans="1:17" x14ac:dyDescent="0.2">
      <c r="A34" s="51"/>
      <c r="B34" s="34"/>
      <c r="C34" s="70"/>
      <c r="D34" s="70"/>
      <c r="E34" s="70"/>
      <c r="F34" s="20"/>
      <c r="G34" s="71" t="str">
        <f>IF(G31&lt;-50%,"fuori parametro!","")</f>
        <v/>
      </c>
      <c r="H34" s="20"/>
      <c r="I34" s="33"/>
      <c r="J34" s="48"/>
      <c r="K34" s="11"/>
      <c r="L34" s="11"/>
      <c r="M34" s="11"/>
      <c r="N34" s="11"/>
      <c r="O34" s="11"/>
      <c r="P34" s="11"/>
      <c r="Q34" s="11"/>
    </row>
  </sheetData>
  <sheetProtection algorithmName="SHA-512" hashValue="uohvAH58uGcf168Tk6k9Ef1nO8xS/lWEWxV9J58fFkLgH/K8RvO5/RrQz/JdJJ/1ZrVQrHBgNx5rMsxaIILXZg==" saltValue="nZhaxRbPwS6mywAkjd0OGA==" spinCount="100000" sheet="1" formatCells="0" formatRows="0" insertRows="0"/>
  <mergeCells count="40">
    <mergeCell ref="A9:R9"/>
    <mergeCell ref="C16:G16"/>
    <mergeCell ref="C17:E17"/>
    <mergeCell ref="I11:Q12"/>
    <mergeCell ref="K16:O16"/>
    <mergeCell ref="K17:M17"/>
    <mergeCell ref="A2:R2"/>
    <mergeCell ref="A3:R3"/>
    <mergeCell ref="A5:R5"/>
    <mergeCell ref="A6:R6"/>
    <mergeCell ref="A7:R7"/>
    <mergeCell ref="A8:R8"/>
    <mergeCell ref="K18:M18"/>
    <mergeCell ref="C18:E18"/>
    <mergeCell ref="C19:E19"/>
    <mergeCell ref="C20:E20"/>
    <mergeCell ref="C21:E21"/>
    <mergeCell ref="K22:M22"/>
    <mergeCell ref="C24:E24"/>
    <mergeCell ref="C23:E23"/>
    <mergeCell ref="G31:G33"/>
    <mergeCell ref="C30:E30"/>
    <mergeCell ref="C31:E31"/>
    <mergeCell ref="C29:E29"/>
    <mergeCell ref="C27:E27"/>
    <mergeCell ref="C32:E33"/>
    <mergeCell ref="C28:E28"/>
    <mergeCell ref="I25:I27"/>
    <mergeCell ref="Q28:R28"/>
    <mergeCell ref="C22:E22"/>
    <mergeCell ref="C26:E26"/>
    <mergeCell ref="C25:E25"/>
    <mergeCell ref="O23:O27"/>
    <mergeCell ref="K19:M19"/>
    <mergeCell ref="P19:P21"/>
    <mergeCell ref="Q19:Q21"/>
    <mergeCell ref="K20:M21"/>
    <mergeCell ref="O20:O21"/>
    <mergeCell ref="K25:M27"/>
    <mergeCell ref="K23:M24"/>
  </mergeCells>
  <conditionalFormatting sqref="O23">
    <cfRule type="expression" dxfId="0" priority="1" stopIfTrue="1">
      <formula>$O$26="in difficoltà"</formula>
    </cfRule>
  </conditionalFormatting>
  <dataValidations count="3">
    <dataValidation type="list" allowBlank="1" showInputMessage="1" showErrorMessage="1" sqref="G12" xr:uid="{A4875002-289F-43D3-BF80-75EBBE95101F}">
      <formula1>$U$8:$U$9</formula1>
    </dataValidation>
    <dataValidation type="list" allowBlank="1" showInputMessage="1" showErrorMessage="1" sqref="C12" xr:uid="{E6679D85-2CCF-48B8-8325-5094729C5BA0}">
      <formula1>$U$11:$U$13</formula1>
    </dataValidation>
    <dataValidation type="list" allowBlank="1" showInputMessage="1" showErrorMessage="1" sqref="E12" xr:uid="{126FE9D5-7ABF-4CA8-B620-7912B9AA7F97}">
      <formula1>$U$1:$U$6</formula1>
    </dataValidation>
  </dataValidations>
  <printOptions horizontalCentered="1"/>
  <pageMargins left="0.31496062992125984" right="0.31496062992125984" top="0.55118110236220474" bottom="0.55118110236220474" header="0.31496062992125984" footer="0.31496062992125984"/>
  <pageSetup paperSize="9" orientation="landscape" r:id="rId1"/>
  <headerFooter>
    <oddFooter>&amp;R&amp;8&amp;P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738E141B5F6141AE2B3B4FB2D21008" ma:contentTypeVersion="15" ma:contentTypeDescription="Creare un nuovo documento." ma:contentTypeScope="" ma:versionID="860d998b563f5c96c25338685338842c">
  <xsd:schema xmlns:xsd="http://www.w3.org/2001/XMLSchema" xmlns:xs="http://www.w3.org/2001/XMLSchema" xmlns:p="http://schemas.microsoft.com/office/2006/metadata/properties" xmlns:ns3="26ac5c36-d0d1-4194-a3e7-cea0b122447e" xmlns:ns4="1738443f-5b96-4d28-90e4-cd89d073d730" targetNamespace="http://schemas.microsoft.com/office/2006/metadata/properties" ma:root="true" ma:fieldsID="2b09f41df31909f7c9a63bea756c10d3" ns3:_="" ns4:_="">
    <xsd:import namespace="26ac5c36-d0d1-4194-a3e7-cea0b122447e"/>
    <xsd:import namespace="1738443f-5b96-4d28-90e4-cd89d073d73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_activity" minOccurs="0"/>
                <xsd:element ref="ns4:MediaServiceObjectDetectorVersions" minOccurs="0"/>
                <xsd:element ref="ns4:MediaServiceAutoTags" minOccurs="0"/>
                <xsd:element ref="ns4:MediaServiceSearchProperties" minOccurs="0"/>
                <xsd:element ref="ns4:MediaServiceSystem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c5c36-d0d1-4194-a3e7-cea0b122447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38443f-5b96-4d28-90e4-cd89d073d73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738443f-5b96-4d28-90e4-cd89d073d730" xsi:nil="true"/>
  </documentManagement>
</p:properties>
</file>

<file path=customXml/itemProps1.xml><?xml version="1.0" encoding="utf-8"?>
<ds:datastoreItem xmlns:ds="http://schemas.openxmlformats.org/officeDocument/2006/customXml" ds:itemID="{F408EBF2-B4C2-4F28-8998-FC8B67BF5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ac5c36-d0d1-4194-a3e7-cea0b122447e"/>
    <ds:schemaRef ds:uri="1738443f-5b96-4d28-90e4-cd89d073d7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5AC901-38D4-4B50-8746-607C6A1C2B54}">
  <ds:schemaRefs>
    <ds:schemaRef ds:uri="http://schemas.microsoft.com/sharepoint/v3/contenttype/forms"/>
  </ds:schemaRefs>
</ds:datastoreItem>
</file>

<file path=customXml/itemProps3.xml><?xml version="1.0" encoding="utf-8"?>
<ds:datastoreItem xmlns:ds="http://schemas.openxmlformats.org/officeDocument/2006/customXml" ds:itemID="{FF83D854-28D9-4C25-8AFB-CEBEE9173736}">
  <ds:schemaRefs>
    <ds:schemaRef ds:uri="http://purl.org/dc/dcmitype/"/>
    <ds:schemaRef ds:uri="26ac5c36-d0d1-4194-a3e7-cea0b122447e"/>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1738443f-5b96-4d28-90e4-cd89d073d7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verifica PMI</vt:lpstr>
      <vt:lpstr>verifica capacità eco-fin</vt:lpstr>
      <vt:lpstr>verifica impresa difficoltà</vt:lpstr>
      <vt:lpstr>'verifica capacità eco-fin'!Area_stampa</vt:lpstr>
      <vt:lpstr>'verifica impresa difficoltà'!Area_stampa</vt:lpstr>
      <vt:lpstr>'verifica PMI'!Area_stampa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Augusto Francesco</dc:creator>
  <cp:lastModifiedBy>Zubin Alexia</cp:lastModifiedBy>
  <cp:lastPrinted>2025-12-04T10:11:22Z</cp:lastPrinted>
  <dcterms:created xsi:type="dcterms:W3CDTF">2021-11-16T10:33:52Z</dcterms:created>
  <dcterms:modified xsi:type="dcterms:W3CDTF">2025-12-04T10:46:57Z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0x010100AD738E141B5F6141AE2B3B4FB2D21008</vt:lpwstr>
  </property>
</Properties>
</file>