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20000001_{D8033B3C-E5A6-4048-9C28-7DEE64C7C58A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riepilogo" sheetId="2" r:id="rId1"/>
    <sheet name="progetti NUOVI" sheetId="3" r:id="rId2"/>
    <sheet name="progetti già AVVIATI" sheetId="4" r:id="rId3"/>
  </sheets>
  <externalReferences>
    <externalReference r:id="rId4"/>
  </externalReferences>
  <definedNames>
    <definedName name="_xlnm.Print_Area" localSheetId="2">'progetti già AVVIATI'!$A$1:$H$17</definedName>
    <definedName name="_xlnm.Print_Area" localSheetId="0">riepilogo!$B$2:$F$27</definedName>
    <definedName name="datafineprogetto">[1]riepilogo!$C$6</definedName>
    <definedName name="datainizioprogetto">[1]riepilogo!$C$5</definedName>
    <definedName name="materiali">'[1]g)materiali'!$K$20</definedName>
    <definedName name="materiali2" localSheetId="2">#REF!</definedName>
    <definedName name="materiali2">#REF!</definedName>
    <definedName name="materialiammessi">'[1]g)materiali'!$U$20</definedName>
    <definedName name="materialiammessi2" localSheetId="2">#REF!</definedName>
    <definedName name="materialiammessi2">#REF!</definedName>
    <definedName name="ore">'[1]ab)personale'!$G$31</definedName>
    <definedName name="oreammesse">'[1]ab)personale'!$U$31</definedName>
    <definedName name="oreoperai">'[1]ab)personale'!$G$45</definedName>
    <definedName name="oreoperaiammesse">'[1]ab)personale'!$U$45</definedName>
    <definedName name="percentuale">'[1]c)spesegenerali'!$J$7</definedName>
    <definedName name="percentualeammessa">'[1]c)spesegenerali'!$Q$7</definedName>
    <definedName name="prelievi">'[1]g)materiali'!$K$28</definedName>
    <definedName name="prelievi2" localSheetId="2">#REF!</definedName>
    <definedName name="prelievi2">#REF!</definedName>
    <definedName name="prelieviammessi">'[1]g)materiali'!$U$28</definedName>
    <definedName name="prelieviammessi2" localSheetId="2">#REF!</definedName>
    <definedName name="prelieviammessi2">#REF!</definedName>
    <definedName name="pswattiva" localSheetId="2">riepilogo!#REF!</definedName>
    <definedName name="pswattiva">riepilogo!#REF!</definedName>
    <definedName name="scelta" localSheetId="0">riepilogo!#REF!</definedName>
    <definedName name="sceltaspecifica" localSheetId="2">riepilogo!#REF!</definedName>
    <definedName name="sceltaspecifica">riepilogo!#REF!</definedName>
    <definedName name="tariffe">[1]riepilogo!$B$46:$B$49</definedName>
    <definedName name="tipopagamento">[1]riepilogo!$A$46:$A$53</definedName>
    <definedName name="titoloriepilogo1">[1]riepilogo!$B$2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3" l="1"/>
  <c r="C13" i="2" l="1"/>
  <c r="B10" i="2"/>
  <c r="B13" i="2"/>
  <c r="C10" i="2"/>
  <c r="C11" i="2"/>
  <c r="D12" i="4" l="1"/>
  <c r="D11" i="4"/>
  <c r="D10" i="4"/>
  <c r="D9" i="4"/>
  <c r="H13" i="4"/>
  <c r="G13" i="4"/>
  <c r="F13" i="4"/>
  <c r="E13" i="4"/>
  <c r="H29" i="3" l="1"/>
  <c r="G29" i="3"/>
  <c r="F29" i="3"/>
  <c r="E29" i="3"/>
  <c r="D28" i="3"/>
  <c r="H23" i="3"/>
  <c r="G23" i="3"/>
  <c r="F23" i="3"/>
  <c r="E23" i="3"/>
  <c r="H20" i="3"/>
  <c r="G20" i="3"/>
  <c r="F20" i="3"/>
  <c r="E20" i="3"/>
  <c r="H14" i="3"/>
  <c r="H25" i="3" s="1"/>
  <c r="G14" i="3"/>
  <c r="F14" i="3"/>
  <c r="E14" i="3"/>
  <c r="D22" i="3"/>
  <c r="D19" i="3"/>
  <c r="D18" i="3"/>
  <c r="D17" i="3"/>
  <c r="D16" i="3"/>
  <c r="D13" i="3"/>
  <c r="D11" i="3"/>
  <c r="D10" i="3"/>
  <c r="D9" i="3"/>
  <c r="D29" i="3" l="1"/>
  <c r="D31" i="3" s="1"/>
  <c r="G25" i="3"/>
  <c r="D14" i="3"/>
  <c r="E25" i="3"/>
  <c r="D20" i="3"/>
  <c r="F25" i="3"/>
  <c r="D23" i="3"/>
  <c r="D25" i="3" l="1"/>
  <c r="D30" i="3"/>
  <c r="D27" i="3"/>
  <c r="D26" i="3"/>
  <c r="D24" i="3"/>
  <c r="B16" i="2" l="1"/>
  <c r="C16" i="2"/>
  <c r="D13" i="4"/>
  <c r="F16" i="2" l="1"/>
  <c r="F17" i="2" s="1"/>
  <c r="D15" i="4"/>
  <c r="F12" i="2"/>
  <c r="F11" i="2"/>
  <c r="F10" i="2"/>
  <c r="C12" i="2"/>
  <c r="F13" i="2" l="1"/>
  <c r="G23" i="2" s="1"/>
  <c r="F14" i="2" l="1"/>
  <c r="F19" i="2" l="1"/>
  <c r="B18" i="2"/>
  <c r="B20" i="2"/>
  <c r="F23" i="2" l="1"/>
  <c r="F24" i="2"/>
  <c r="F22" i="2"/>
  <c r="G22" i="2" s="1"/>
  <c r="F25" i="2" l="1"/>
</calcChain>
</file>

<file path=xl/sharedStrings.xml><?xml version="1.0" encoding="utf-8"?>
<sst xmlns="http://schemas.openxmlformats.org/spreadsheetml/2006/main" count="85" uniqueCount="59">
  <si>
    <t>distretto del commercio</t>
  </si>
  <si>
    <t>progetto</t>
  </si>
  <si>
    <t>voce di spesa</t>
  </si>
  <si>
    <t>totale</t>
  </si>
  <si>
    <t>Distretti di nuova costituzione che non hanno beneficiato degli incentivi del bando 2023</t>
  </si>
  <si>
    <t>Distretti che hanno già ottenuto un incentivo a valere sul precedente bando 2023</t>
  </si>
  <si>
    <t>totale spese potenzialmente ammissibili</t>
  </si>
  <si>
    <t>%</t>
  </si>
  <si>
    <t>importo</t>
  </si>
  <si>
    <t>La domanda è firmata digitalmente. La sottoscrizione digitale apposta sul documento elettronico si intende apposta anche al presente documento che dettaglia il quadro economico del progetto e che fa parte integrante della domanda di contributo</t>
  </si>
  <si>
    <t>a</t>
  </si>
  <si>
    <t>letta</t>
  </si>
  <si>
    <t/>
  </si>
  <si>
    <t>n.</t>
  </si>
  <si>
    <t>b</t>
  </si>
  <si>
    <t>c</t>
  </si>
  <si>
    <t>d</t>
  </si>
  <si>
    <t>TOTALE INVESTIMENTI</t>
  </si>
  <si>
    <t>spese di progettazione</t>
  </si>
  <si>
    <t>TOTALE SPESE CORRENTI</t>
  </si>
  <si>
    <t>attività di marketing del distretto del commercio, compresa l’animazione urbana</t>
  </si>
  <si>
    <t>INVESTIMENTO AVVIO PROGETTO</t>
  </si>
  <si>
    <t>SPESE CORRENTI AVVIO PROGETTO</t>
  </si>
  <si>
    <t>SPESE CORRENTI AGGIORNAMENTO E POTENZIAMENTO</t>
  </si>
  <si>
    <t>totale massimo contributo potenziale richiedibile</t>
  </si>
  <si>
    <t>componenti del calcolo del contributo potenziale</t>
  </si>
  <si>
    <t>contributo investimenti avvio progetto (max 500.000)</t>
  </si>
  <si>
    <t>contributo spese correnti avvio progetto (max 100.000)</t>
  </si>
  <si>
    <t>* indicare gli importi divisi per annualità, al netto IVA detraibile o lordo IVA se indetraibile</t>
  </si>
  <si>
    <t>totali</t>
  </si>
  <si>
    <t>importo* anno 2026</t>
  </si>
  <si>
    <t>importo* anno 2027</t>
  </si>
  <si>
    <t xml:space="preserve">a) Spese investimento pubblico infrastrutturazione urbana </t>
  </si>
  <si>
    <t>b) attività di marketing del distretto del commercio, compresa l’animazione urbana</t>
  </si>
  <si>
    <t>soggetto attuatore</t>
  </si>
  <si>
    <t>totale importo spesa</t>
  </si>
  <si>
    <t xml:space="preserve">Rinnovo ambiente e arredo urbano </t>
  </si>
  <si>
    <t>Riqualificazione aree pubblicheper sagre, fiere e mercati</t>
  </si>
  <si>
    <t xml:space="preserve">Mobilità sostenibile </t>
  </si>
  <si>
    <t xml:space="preserve">Forestazione urbana </t>
  </si>
  <si>
    <t xml:space="preserve">Logo </t>
  </si>
  <si>
    <t>Piano di comunicazione, calendario eventi(sito -video)</t>
  </si>
  <si>
    <t xml:space="preserve">Servizi complementari eventi </t>
  </si>
  <si>
    <t xml:space="preserve">Animazione urbana </t>
  </si>
  <si>
    <t xml:space="preserve">Bando imprese </t>
  </si>
  <si>
    <t>c) interventi a favore delle imprese</t>
  </si>
  <si>
    <t>Piano di comunicazione, calendario eventi (sito -video)</t>
  </si>
  <si>
    <r>
      <t>soggetto attuatore</t>
    </r>
    <r>
      <rPr>
        <sz val="8"/>
        <rFont val="Calibri"/>
        <family val="2"/>
        <scheme val="minor"/>
      </rPr>
      <t xml:space="preserve"> </t>
    </r>
    <r>
      <rPr>
        <sz val="6"/>
        <rFont val="Calibri"/>
        <family val="2"/>
        <scheme val="minor"/>
      </rPr>
      <t>(comune di../altro soggetto)</t>
    </r>
  </si>
  <si>
    <r>
      <rPr>
        <b/>
        <u/>
        <sz val="8"/>
        <color indexed="60"/>
        <rFont val="Verdana"/>
        <family val="2"/>
      </rPr>
      <t>ATTENZIONE</t>
    </r>
    <r>
      <rPr>
        <sz val="8"/>
        <color indexed="60"/>
        <rFont val="Verdana"/>
        <family val="2"/>
      </rPr>
      <t xml:space="preserve">: 
- </t>
    </r>
    <r>
      <rPr>
        <b/>
        <sz val="8"/>
        <color indexed="60"/>
        <rFont val="Verdana"/>
        <family val="2"/>
      </rPr>
      <t>compilare</t>
    </r>
    <r>
      <rPr>
        <sz val="8"/>
        <color indexed="60"/>
        <rFont val="Verdana"/>
        <family val="2"/>
      </rPr>
      <t xml:space="preserve"> le celle a fondo </t>
    </r>
    <r>
      <rPr>
        <b/>
        <sz val="8"/>
        <color indexed="60"/>
        <rFont val="Verdana"/>
        <family val="2"/>
      </rPr>
      <t xml:space="preserve">colorato e </t>
    </r>
    <r>
      <rPr>
        <sz val="8"/>
        <color indexed="60"/>
        <rFont val="Verdana"/>
        <family val="2"/>
      </rPr>
      <t xml:space="preserve">salvare il file con estensione </t>
    </r>
    <r>
      <rPr>
        <b/>
        <sz val="8"/>
        <color indexed="60"/>
        <rFont val="Verdana"/>
        <family val="2"/>
      </rPr>
      <t xml:space="preserve">xlsx
- a seconda del tipo di beneficiario (art.2, co.3 del bando) è necessario compilare il foglio "progetti NUOVI" oppure il foglio "progetti già AVVIATI" </t>
    </r>
  </si>
  <si>
    <t>QUADRO ECONOMICO _Dettaglio spese relative al progetto</t>
  </si>
  <si>
    <t>QUADRO ECONOMICO_ Dettaglio spese relative al progetto</t>
  </si>
  <si>
    <t>QUADRO ECONOMICO RIEPILOGATIVO DELLA SPESA</t>
  </si>
  <si>
    <t>Banda larga</t>
  </si>
  <si>
    <t>importo* anno 2028</t>
  </si>
  <si>
    <t>importo* anno 2029</t>
  </si>
  <si>
    <r>
      <t xml:space="preserve">LR 3/2021, art.10, c.6 e art. 13, c. 2-3 Fondo per lo sviluppo dei distretti del commercio
</t>
    </r>
    <r>
      <rPr>
        <b/>
        <sz val="12"/>
        <color rgb="FFFF0000"/>
        <rFont val="Calibri"/>
        <family val="2"/>
        <scheme val="minor"/>
      </rPr>
      <t>SEZIONE 2 DEL BANDO</t>
    </r>
    <r>
      <rPr>
        <b/>
        <sz val="12"/>
        <rFont val="Calibri"/>
        <family val="2"/>
        <scheme val="minor"/>
      </rPr>
      <t>_ Distretti di nuova costituzione che non hanno beneficiato degli incentivi con precedenti bandi</t>
    </r>
  </si>
  <si>
    <r>
      <t xml:space="preserve">LR 3/2021, art.10, c.6 e art. 13, c. 2-3 Fondo per lo sviluppo dei distretti del commercio
</t>
    </r>
    <r>
      <rPr>
        <b/>
        <sz val="12"/>
        <color rgb="FFFF0000"/>
        <rFont val="Calibri"/>
        <family val="2"/>
        <scheme val="minor"/>
      </rPr>
      <t>SEZIONE 3 DEL BANDO</t>
    </r>
    <r>
      <rPr>
        <b/>
        <sz val="12"/>
        <rFont val="Calibri"/>
        <family val="2"/>
        <scheme val="minor"/>
      </rPr>
      <t xml:space="preserve">_Distretti che hanno già ottenuto un incentivo a valere su precedenti bandi </t>
    </r>
  </si>
  <si>
    <t>contributo spese correnti aggiornamento/potenziamento (max 10.000)</t>
  </si>
  <si>
    <t>vers. 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</si>
</sst>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0\ _€_-;\-* #,##0.00\ _€_-;_-* &quot;-&quot;??\ _€_-;_-@_-"/>
    <numFmt numFmtId="165" formatCode="d/m/yy;@"/>
  </numFmts>
  <fonts count="29" x14ac:knownFonts="1">
    <font>
      <sz val="11"/>
      <color theme="1"/>
      <name val="Calibri"/>
      <family val="2"/>
      <scheme val="minor"/>
    </font>
    <font>
      <sz val="8"/>
      <color indexed="60"/>
      <name val="Verdana"/>
      <family val="2"/>
    </font>
    <font>
      <b/>
      <u/>
      <sz val="8"/>
      <color indexed="60"/>
      <name val="Verdana"/>
      <family val="2"/>
    </font>
    <font>
      <b/>
      <sz val="8"/>
      <color indexed="60"/>
      <name val="Verdana"/>
      <family val="2"/>
    </font>
    <font>
      <sz val="8"/>
      <color theme="9" tint="-0.499984740745262"/>
      <name val="Verdana"/>
      <family val="2"/>
    </font>
    <font>
      <sz val="8"/>
      <name val="Verdana"/>
      <family val="2"/>
    </font>
    <font>
      <sz val="7"/>
      <name val="Verdana"/>
      <family val="2"/>
    </font>
    <font>
      <sz val="16"/>
      <name val="Verdana"/>
      <family val="2"/>
    </font>
    <font>
      <sz val="18"/>
      <name val="Verdana"/>
      <family val="2"/>
    </font>
    <font>
      <b/>
      <sz val="8"/>
      <name val="Verdana"/>
      <family val="2"/>
    </font>
    <font>
      <sz val="7"/>
      <color indexed="9"/>
      <name val="Verdana"/>
      <family val="2"/>
    </font>
    <font>
      <sz val="8"/>
      <color rgb="FFFF0000"/>
      <name val="Verdana"/>
      <family val="2"/>
    </font>
    <font>
      <sz val="11"/>
      <name val="Verdana"/>
      <family val="2"/>
    </font>
    <font>
      <sz val="10"/>
      <name val="Verdana"/>
      <family val="2"/>
    </font>
    <font>
      <sz val="10"/>
      <color rgb="FFFF0000"/>
      <name val="Verdana"/>
      <family val="2"/>
    </font>
    <font>
      <sz val="10"/>
      <name val="Arial"/>
      <family val="2"/>
    </font>
    <font>
      <sz val="6"/>
      <name val="Verdana"/>
      <family val="2"/>
    </font>
    <font>
      <b/>
      <sz val="12"/>
      <name val="Calibri"/>
      <family val="2"/>
      <scheme val="minor"/>
    </font>
    <font>
      <sz val="6"/>
      <color indexed="9"/>
      <name val="Calibri"/>
      <family val="2"/>
      <scheme val="minor"/>
    </font>
    <font>
      <sz val="7"/>
      <color indexed="9"/>
      <name val="Calibri"/>
      <family val="2"/>
      <scheme val="minor"/>
    </font>
    <font>
      <sz val="12"/>
      <name val="Calibri"/>
      <family val="2"/>
      <scheme val="minor"/>
    </font>
    <font>
      <sz val="7"/>
      <name val="Calibri"/>
      <family val="2"/>
      <scheme val="minor"/>
    </font>
    <font>
      <sz val="6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indexed="9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medium">
        <color theme="8" tint="0.59996337778862885"/>
      </left>
      <right/>
      <top style="medium">
        <color theme="8" tint="0.59996337778862885"/>
      </top>
      <bottom style="medium">
        <color theme="8" tint="0.59996337778862885"/>
      </bottom>
      <diagonal/>
    </border>
    <border>
      <left/>
      <right/>
      <top style="medium">
        <color theme="8" tint="0.59996337778862885"/>
      </top>
      <bottom style="medium">
        <color theme="8" tint="0.59996337778862885"/>
      </bottom>
      <diagonal/>
    </border>
    <border>
      <left/>
      <right style="medium">
        <color theme="8" tint="0.59996337778862885"/>
      </right>
      <top style="medium">
        <color theme="8" tint="0.59996337778862885"/>
      </top>
      <bottom style="medium">
        <color theme="8" tint="0.59996337778862885"/>
      </bottom>
      <diagonal/>
    </border>
    <border>
      <left style="medium">
        <color theme="8" tint="0.59996337778862885"/>
      </left>
      <right style="medium">
        <color theme="7" tint="0.59999389629810485"/>
      </right>
      <top style="medium">
        <color theme="8" tint="0.59996337778862885"/>
      </top>
      <bottom style="medium">
        <color theme="8" tint="0.59996337778862885"/>
      </bottom>
      <diagonal/>
    </border>
    <border>
      <left style="medium">
        <color theme="7" tint="0.59999389629810485"/>
      </left>
      <right style="medium">
        <color theme="7" tint="0.59999389629810485"/>
      </right>
      <top style="medium">
        <color theme="8" tint="0.59996337778862885"/>
      </top>
      <bottom style="medium">
        <color theme="8" tint="0.59996337778862885"/>
      </bottom>
      <diagonal/>
    </border>
    <border>
      <left style="medium">
        <color theme="7" tint="0.59999389629810485"/>
      </left>
      <right style="medium">
        <color theme="8" tint="0.59996337778862885"/>
      </right>
      <top style="medium">
        <color theme="8" tint="0.59996337778862885"/>
      </top>
      <bottom style="medium">
        <color theme="8" tint="0.59996337778862885"/>
      </bottom>
      <diagonal/>
    </border>
    <border>
      <left style="medium">
        <color theme="8" tint="0.59996337778862885"/>
      </left>
      <right style="medium">
        <color theme="8" tint="0.59996337778862885"/>
      </right>
      <top style="medium">
        <color theme="8" tint="0.59996337778862885"/>
      </top>
      <bottom style="medium">
        <color theme="8" tint="0.59996337778862885"/>
      </bottom>
      <diagonal/>
    </border>
    <border>
      <left style="medium">
        <color theme="8" tint="0.59996337778862885"/>
      </left>
      <right style="medium">
        <color theme="8" tint="0.59996337778862885"/>
      </right>
      <top/>
      <bottom/>
      <diagonal/>
    </border>
    <border>
      <left style="medium">
        <color theme="8" tint="0.59996337778862885"/>
      </left>
      <right style="medium">
        <color theme="8" tint="0.59996337778862885"/>
      </right>
      <top/>
      <bottom style="medium">
        <color theme="8" tint="0.59996337778862885"/>
      </bottom>
      <diagonal/>
    </border>
    <border>
      <left/>
      <right/>
      <top style="medium">
        <color theme="8" tint="0.59996337778862885"/>
      </top>
      <bottom/>
      <diagonal/>
    </border>
    <border>
      <left/>
      <right style="medium">
        <color theme="8" tint="0.59996337778862885"/>
      </right>
      <top style="medium">
        <color theme="8" tint="0.59996337778862885"/>
      </top>
      <bottom/>
      <diagonal/>
    </border>
    <border>
      <left/>
      <right/>
      <top/>
      <bottom style="medium">
        <color theme="8" tint="0.59996337778862885"/>
      </bottom>
      <diagonal/>
    </border>
    <border>
      <left/>
      <right/>
      <top/>
      <bottom style="medium">
        <color theme="7" tint="0.59999389629810485"/>
      </bottom>
      <diagonal/>
    </border>
    <border>
      <left/>
      <right/>
      <top style="medium">
        <color theme="7" tint="0.59999389629810485"/>
      </top>
      <bottom style="medium">
        <color theme="7" tint="0.59999389629810485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125">
    <xf numFmtId="0" fontId="0" fillId="0" borderId="0" xfId="0"/>
    <xf numFmtId="0" fontId="5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vertical="center" textRotation="90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8" fillId="0" borderId="0" xfId="0" applyFont="1" applyAlignment="1" applyProtection="1">
      <alignment vertical="center"/>
      <protection hidden="1"/>
    </xf>
    <xf numFmtId="0" fontId="5" fillId="0" borderId="0" xfId="0" applyFont="1" applyAlignment="1" applyProtection="1">
      <alignment vertical="top" textRotation="90"/>
      <protection hidden="1"/>
    </xf>
    <xf numFmtId="0" fontId="6" fillId="0" borderId="0" xfId="0" applyFont="1" applyAlignment="1" applyProtection="1">
      <alignment vertical="top" textRotation="90"/>
      <protection hidden="1"/>
    </xf>
    <xf numFmtId="0" fontId="7" fillId="0" borderId="0" xfId="0" applyFont="1" applyAlignment="1" applyProtection="1">
      <alignment horizontal="center"/>
      <protection hidden="1"/>
    </xf>
    <xf numFmtId="4" fontId="7" fillId="0" borderId="0" xfId="0" applyNumberFormat="1" applyFont="1" applyAlignment="1" applyProtection="1">
      <alignment horizontal="center"/>
      <protection hidden="1"/>
    </xf>
    <xf numFmtId="0" fontId="7" fillId="0" borderId="0" xfId="0" applyFont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horizontal="left" vertical="top"/>
      <protection hidden="1"/>
    </xf>
    <xf numFmtId="4" fontId="9" fillId="0" borderId="7" xfId="0" applyNumberFormat="1" applyFont="1" applyBorder="1" applyAlignment="1" applyProtection="1">
      <alignment horizontal="center" vertical="center" wrapText="1"/>
      <protection hidden="1"/>
    </xf>
    <xf numFmtId="4" fontId="5" fillId="0" borderId="7" xfId="0" quotePrefix="1" applyNumberFormat="1" applyFont="1" applyBorder="1" applyAlignment="1" applyProtection="1">
      <alignment horizontal="right" vertical="center"/>
      <protection hidden="1"/>
    </xf>
    <xf numFmtId="0" fontId="5" fillId="0" borderId="12" xfId="0" applyFont="1" applyBorder="1" applyAlignment="1" applyProtection="1">
      <alignment horizontal="right" vertical="top" wrapText="1"/>
      <protection hidden="1"/>
    </xf>
    <xf numFmtId="4" fontId="5" fillId="0" borderId="2" xfId="0" quotePrefix="1" applyNumberFormat="1" applyFont="1" applyBorder="1" applyAlignment="1" applyProtection="1">
      <alignment horizontal="right" vertical="top"/>
      <protection hidden="1"/>
    </xf>
    <xf numFmtId="0" fontId="5" fillId="0" borderId="0" xfId="0" applyFont="1" applyAlignment="1" applyProtection="1">
      <alignment horizontal="center" vertical="center" textRotation="90"/>
      <protection hidden="1"/>
    </xf>
    <xf numFmtId="0" fontId="12" fillId="0" borderId="0" xfId="0" applyFont="1" applyAlignment="1" applyProtection="1">
      <alignment horizontal="right" vertical="center"/>
      <protection hidden="1"/>
    </xf>
    <xf numFmtId="4" fontId="9" fillId="0" borderId="7" xfId="0" applyNumberFormat="1" applyFont="1" applyBorder="1" applyAlignment="1" applyProtection="1">
      <alignment vertical="center"/>
      <protection hidden="1"/>
    </xf>
    <xf numFmtId="0" fontId="13" fillId="0" borderId="0" xfId="0" applyFont="1" applyAlignment="1" applyProtection="1">
      <alignment vertical="center"/>
      <protection hidden="1"/>
    </xf>
    <xf numFmtId="0" fontId="13" fillId="0" borderId="0" xfId="0" applyFont="1" applyAlignment="1" applyProtection="1">
      <alignment horizontal="center" vertical="center"/>
      <protection hidden="1"/>
    </xf>
    <xf numFmtId="0" fontId="9" fillId="0" borderId="7" xfId="0" quotePrefix="1" applyFont="1" applyBorder="1" applyAlignment="1" applyProtection="1">
      <alignment horizontal="center" vertical="center"/>
      <protection hidden="1"/>
    </xf>
    <xf numFmtId="9" fontId="5" fillId="0" borderId="7" xfId="0" quotePrefix="1" applyNumberFormat="1" applyFont="1" applyBorder="1" applyAlignment="1" applyProtection="1">
      <alignment horizontal="center" vertical="center"/>
      <protection hidden="1"/>
    </xf>
    <xf numFmtId="4" fontId="5" fillId="0" borderId="7" xfId="0" applyNumberFormat="1" applyFont="1" applyBorder="1" applyAlignment="1" applyProtection="1">
      <alignment vertical="center"/>
      <protection hidden="1"/>
    </xf>
    <xf numFmtId="0" fontId="14" fillId="0" borderId="0" xfId="0" applyFont="1" applyAlignment="1" applyProtection="1">
      <alignment horizontal="left" vertical="center"/>
      <protection hidden="1"/>
    </xf>
    <xf numFmtId="0" fontId="13" fillId="0" borderId="0" xfId="0" applyFont="1" applyAlignment="1" applyProtection="1">
      <alignment horizontal="left" vertical="center"/>
      <protection hidden="1"/>
    </xf>
    <xf numFmtId="0" fontId="13" fillId="0" borderId="10" xfId="0" applyFont="1" applyBorder="1" applyAlignment="1" applyProtection="1">
      <alignment vertical="center"/>
      <protection hidden="1"/>
    </xf>
    <xf numFmtId="4" fontId="5" fillId="0" borderId="10" xfId="0" quotePrefix="1" applyNumberFormat="1" applyFont="1" applyBorder="1" applyAlignment="1" applyProtection="1">
      <alignment vertical="center" wrapText="1"/>
      <protection hidden="1"/>
    </xf>
    <xf numFmtId="4" fontId="9" fillId="0" borderId="10" xfId="0" quotePrefix="1" applyNumberFormat="1" applyFont="1" applyBorder="1" applyAlignment="1" applyProtection="1">
      <alignment horizontal="right" vertical="center"/>
      <protection hidden="1"/>
    </xf>
    <xf numFmtId="0" fontId="5" fillId="0" borderId="0" xfId="0" applyFont="1" applyProtection="1">
      <protection hidden="1"/>
    </xf>
    <xf numFmtId="0" fontId="5" fillId="0" borderId="0" xfId="0" applyFont="1" applyAlignment="1" applyProtection="1">
      <alignment horizontal="center"/>
      <protection hidden="1"/>
    </xf>
    <xf numFmtId="0" fontId="6" fillId="0" borderId="0" xfId="0" applyFont="1" applyAlignment="1" applyProtection="1">
      <alignment horizontal="left" wrapText="1"/>
      <protection hidden="1"/>
    </xf>
    <xf numFmtId="4" fontId="6" fillId="0" borderId="0" xfId="0" applyNumberFormat="1" applyFont="1" applyAlignment="1" applyProtection="1">
      <alignment horizontal="left" wrapText="1"/>
      <protection hidden="1"/>
    </xf>
    <xf numFmtId="4" fontId="6" fillId="0" borderId="0" xfId="0" applyNumberFormat="1" applyFont="1" applyAlignment="1" applyProtection="1">
      <alignment horizontal="right" vertical="center"/>
      <protection hidden="1"/>
    </xf>
    <xf numFmtId="4" fontId="6" fillId="0" borderId="0" xfId="0" applyNumberFormat="1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left" vertical="center"/>
      <protection hidden="1"/>
    </xf>
    <xf numFmtId="4" fontId="5" fillId="0" borderId="0" xfId="0" applyNumberFormat="1" applyFont="1" applyAlignment="1" applyProtection="1">
      <alignment vertical="center"/>
      <protection hidden="1"/>
    </xf>
    <xf numFmtId="0" fontId="6" fillId="0" borderId="0" xfId="0" applyFont="1" applyAlignment="1" applyProtection="1">
      <alignment vertical="center"/>
      <protection hidden="1"/>
    </xf>
    <xf numFmtId="14" fontId="6" fillId="0" borderId="0" xfId="0" applyNumberFormat="1" applyFont="1" applyAlignment="1" applyProtection="1">
      <alignment horizontal="center" vertical="center"/>
      <protection hidden="1"/>
    </xf>
    <xf numFmtId="0" fontId="16" fillId="0" borderId="0" xfId="0" applyFont="1" applyAlignment="1" applyProtection="1">
      <alignment horizontal="center" vertical="center"/>
      <protection hidden="1"/>
    </xf>
    <xf numFmtId="0" fontId="5" fillId="0" borderId="1" xfId="0" applyFont="1" applyBorder="1" applyAlignment="1" applyProtection="1">
      <alignment horizontal="center" vertical="center" wrapText="1"/>
      <protection hidden="1"/>
    </xf>
    <xf numFmtId="9" fontId="5" fillId="0" borderId="0" xfId="1" applyFont="1" applyFill="1" applyBorder="1" applyAlignment="1" applyProtection="1">
      <alignment horizontal="center" vertical="center"/>
      <protection hidden="1"/>
    </xf>
    <xf numFmtId="9" fontId="5" fillId="0" borderId="0" xfId="0" quotePrefix="1" applyNumberFormat="1" applyFont="1" applyAlignment="1" applyProtection="1">
      <alignment vertical="center"/>
      <protection hidden="1"/>
    </xf>
    <xf numFmtId="0" fontId="17" fillId="0" borderId="0" xfId="0" applyFont="1" applyAlignment="1" applyProtection="1">
      <alignment horizontal="center" vertical="center" wrapText="1"/>
      <protection hidden="1"/>
    </xf>
    <xf numFmtId="0" fontId="18" fillId="0" borderId="0" xfId="0" applyFont="1" applyAlignment="1" applyProtection="1">
      <alignment vertical="center"/>
      <protection hidden="1"/>
    </xf>
    <xf numFmtId="0" fontId="19" fillId="0" borderId="0" xfId="0" applyFont="1" applyAlignment="1" applyProtection="1">
      <alignment horizontal="left" vertical="top"/>
      <protection hidden="1"/>
    </xf>
    <xf numFmtId="14" fontId="19" fillId="0" borderId="0" xfId="0" applyNumberFormat="1" applyFont="1" applyAlignment="1" applyProtection="1">
      <alignment horizontal="center" vertical="top"/>
      <protection hidden="1"/>
    </xf>
    <xf numFmtId="4" fontId="20" fillId="0" borderId="0" xfId="0" applyNumberFormat="1" applyFont="1" applyAlignment="1" applyProtection="1">
      <alignment horizontal="right" vertical="top"/>
      <protection hidden="1"/>
    </xf>
    <xf numFmtId="0" fontId="21" fillId="0" borderId="0" xfId="0" applyFont="1" applyAlignment="1" applyProtection="1">
      <alignment vertical="center"/>
      <protection hidden="1"/>
    </xf>
    <xf numFmtId="0" fontId="22" fillId="0" borderId="0" xfId="0" applyFont="1" applyAlignment="1" applyProtection="1">
      <alignment vertical="center"/>
      <protection hidden="1"/>
    </xf>
    <xf numFmtId="0" fontId="21" fillId="0" borderId="0" xfId="0" applyFont="1" applyAlignment="1" applyProtection="1">
      <alignment horizontal="left" vertical="center"/>
      <protection hidden="1"/>
    </xf>
    <xf numFmtId="14" fontId="21" fillId="0" borderId="0" xfId="0" applyNumberFormat="1" applyFont="1" applyAlignment="1" applyProtection="1">
      <alignment horizontal="center" vertical="center"/>
      <protection hidden="1"/>
    </xf>
    <xf numFmtId="4" fontId="21" fillId="0" borderId="0" xfId="0" applyNumberFormat="1" applyFont="1" applyAlignment="1" applyProtection="1">
      <alignment horizontal="left" vertical="center"/>
      <protection hidden="1"/>
    </xf>
    <xf numFmtId="0" fontId="22" fillId="0" borderId="0" xfId="0" applyFont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horizontal="center" vertical="top"/>
      <protection hidden="1"/>
    </xf>
    <xf numFmtId="0" fontId="24" fillId="0" borderId="7" xfId="0" applyFont="1" applyBorder="1" applyAlignment="1" applyProtection="1">
      <alignment horizontal="center" vertical="center" wrapText="1"/>
      <protection hidden="1"/>
    </xf>
    <xf numFmtId="14" fontId="24" fillId="0" borderId="7" xfId="0" applyNumberFormat="1" applyFont="1" applyBorder="1" applyAlignment="1" applyProtection="1">
      <alignment horizontal="center" vertical="center" wrapText="1"/>
      <protection hidden="1"/>
    </xf>
    <xf numFmtId="0" fontId="23" fillId="0" borderId="0" xfId="0" applyFont="1" applyAlignment="1" applyProtection="1">
      <alignment vertical="top"/>
      <protection hidden="1"/>
    </xf>
    <xf numFmtId="0" fontId="23" fillId="0" borderId="0" xfId="0" applyFont="1" applyAlignment="1" applyProtection="1">
      <alignment horizontal="center" vertical="center"/>
      <protection hidden="1"/>
    </xf>
    <xf numFmtId="0" fontId="23" fillId="0" borderId="0" xfId="0" applyFont="1" applyAlignment="1" applyProtection="1">
      <alignment horizontal="left" vertical="center"/>
      <protection hidden="1"/>
    </xf>
    <xf numFmtId="14" fontId="23" fillId="0" borderId="0" xfId="0" applyNumberFormat="1" applyFont="1" applyAlignment="1" applyProtection="1">
      <alignment horizontal="center" vertical="center"/>
      <protection hidden="1"/>
    </xf>
    <xf numFmtId="4" fontId="23" fillId="0" borderId="0" xfId="0" applyNumberFormat="1" applyFont="1" applyAlignment="1" applyProtection="1">
      <alignment horizontal="right" vertical="top"/>
      <protection hidden="1"/>
    </xf>
    <xf numFmtId="0" fontId="23" fillId="0" borderId="0" xfId="0" applyFont="1" applyAlignment="1" applyProtection="1">
      <alignment vertical="center"/>
      <protection hidden="1"/>
    </xf>
    <xf numFmtId="0" fontId="24" fillId="0" borderId="0" xfId="0" applyFont="1" applyAlignment="1" applyProtection="1">
      <alignment horizontal="left"/>
      <protection hidden="1"/>
    </xf>
    <xf numFmtId="0" fontId="25" fillId="0" borderId="0" xfId="0" applyFont="1" applyAlignment="1" applyProtection="1">
      <alignment horizontal="center" vertical="center"/>
      <protection hidden="1"/>
    </xf>
    <xf numFmtId="0" fontId="27" fillId="0" borderId="0" xfId="0" applyFont="1" applyAlignment="1" applyProtection="1">
      <alignment horizontal="center" vertical="center"/>
      <protection hidden="1"/>
    </xf>
    <xf numFmtId="0" fontId="18" fillId="0" borderId="0" xfId="0" applyFont="1" applyAlignment="1" applyProtection="1">
      <alignment horizontal="center" vertical="center"/>
      <protection hidden="1"/>
    </xf>
    <xf numFmtId="4" fontId="21" fillId="0" borderId="0" xfId="0" applyNumberFormat="1" applyFont="1" applyAlignment="1" applyProtection="1">
      <alignment vertical="center"/>
      <protection hidden="1"/>
    </xf>
    <xf numFmtId="14" fontId="24" fillId="0" borderId="0" xfId="0" applyNumberFormat="1" applyFont="1" applyAlignment="1" applyProtection="1">
      <alignment horizontal="right" vertical="center"/>
      <protection hidden="1"/>
    </xf>
    <xf numFmtId="4" fontId="24" fillId="0" borderId="2" xfId="0" applyNumberFormat="1" applyFont="1" applyBorder="1" applyAlignment="1" applyProtection="1">
      <alignment vertical="center"/>
      <protection hidden="1"/>
    </xf>
    <xf numFmtId="0" fontId="23" fillId="0" borderId="2" xfId="0" applyFont="1" applyBorder="1" applyAlignment="1" applyProtection="1">
      <alignment vertical="center"/>
      <protection hidden="1"/>
    </xf>
    <xf numFmtId="0" fontId="23" fillId="0" borderId="3" xfId="0" applyFont="1" applyBorder="1" applyAlignment="1" applyProtection="1">
      <alignment vertical="center"/>
      <protection hidden="1"/>
    </xf>
    <xf numFmtId="0" fontId="24" fillId="0" borderId="12" xfId="0" applyFont="1" applyBorder="1" applyProtection="1">
      <protection hidden="1"/>
    </xf>
    <xf numFmtId="164" fontId="23" fillId="2" borderId="7" xfId="0" applyNumberFormat="1" applyFont="1" applyFill="1" applyBorder="1" applyAlignment="1" applyProtection="1">
      <alignment vertical="center"/>
      <protection locked="0"/>
    </xf>
    <xf numFmtId="164" fontId="23" fillId="2" borderId="7" xfId="0" applyNumberFormat="1" applyFont="1" applyFill="1" applyBorder="1" applyAlignment="1" applyProtection="1">
      <alignment vertical="center" wrapText="1"/>
      <protection locked="0"/>
    </xf>
    <xf numFmtId="164" fontId="23" fillId="0" borderId="7" xfId="0" applyNumberFormat="1" applyFont="1" applyBorder="1" applyAlignment="1" applyProtection="1">
      <alignment vertical="center"/>
      <protection hidden="1"/>
    </xf>
    <xf numFmtId="164" fontId="23" fillId="0" borderId="2" xfId="0" applyNumberFormat="1" applyFont="1" applyBorder="1" applyAlignment="1" applyProtection="1">
      <alignment vertical="center"/>
      <protection hidden="1"/>
    </xf>
    <xf numFmtId="164" fontId="23" fillId="0" borderId="3" xfId="0" applyNumberFormat="1" applyFont="1" applyBorder="1" applyAlignment="1" applyProtection="1">
      <alignment vertical="center"/>
      <protection hidden="1"/>
    </xf>
    <xf numFmtId="164" fontId="24" fillId="0" borderId="2" xfId="0" applyNumberFormat="1" applyFont="1" applyBorder="1" applyAlignment="1" applyProtection="1">
      <alignment vertical="center"/>
      <protection hidden="1"/>
    </xf>
    <xf numFmtId="164" fontId="21" fillId="0" borderId="0" xfId="0" applyNumberFormat="1" applyFont="1" applyAlignment="1" applyProtection="1">
      <alignment vertical="center"/>
      <protection hidden="1"/>
    </xf>
    <xf numFmtId="165" fontId="23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1" xfId="0" applyFont="1" applyBorder="1" applyAlignment="1" applyProtection="1">
      <alignment vertical="center"/>
      <protection hidden="1"/>
    </xf>
    <xf numFmtId="14" fontId="26" fillId="0" borderId="10" xfId="0" applyNumberFormat="1" applyFont="1" applyBorder="1" applyAlignment="1" applyProtection="1">
      <alignment vertical="center" wrapText="1"/>
      <protection hidden="1"/>
    </xf>
    <xf numFmtId="165" fontId="21" fillId="0" borderId="0" xfId="0" applyNumberFormat="1" applyFont="1" applyAlignment="1" applyProtection="1">
      <alignment horizontal="center" vertical="center"/>
      <protection hidden="1"/>
    </xf>
    <xf numFmtId="165" fontId="23" fillId="0" borderId="0" xfId="0" applyNumberFormat="1" applyFont="1" applyAlignment="1" applyProtection="1">
      <alignment horizontal="center" vertical="center"/>
      <protection hidden="1"/>
    </xf>
    <xf numFmtId="0" fontId="24" fillId="0" borderId="2" xfId="0" applyFont="1" applyBorder="1" applyAlignment="1" applyProtection="1">
      <alignment vertical="center"/>
      <protection hidden="1"/>
    </xf>
    <xf numFmtId="165" fontId="24" fillId="0" borderId="2" xfId="0" applyNumberFormat="1" applyFont="1" applyBorder="1" applyAlignment="1" applyProtection="1">
      <alignment vertical="center"/>
      <protection hidden="1"/>
    </xf>
    <xf numFmtId="164" fontId="23" fillId="0" borderId="7" xfId="0" applyNumberFormat="1" applyFont="1" applyBorder="1" applyAlignment="1" applyProtection="1">
      <alignment vertical="center" wrapText="1"/>
      <protection hidden="1"/>
    </xf>
    <xf numFmtId="4" fontId="23" fillId="0" borderId="0" xfId="0" applyNumberFormat="1" applyFont="1" applyAlignment="1" applyProtection="1">
      <alignment vertical="top"/>
      <protection hidden="1"/>
    </xf>
    <xf numFmtId="0" fontId="21" fillId="0" borderId="2" xfId="0" applyFont="1" applyBorder="1" applyAlignment="1" applyProtection="1">
      <alignment vertical="center"/>
      <protection hidden="1"/>
    </xf>
    <xf numFmtId="0" fontId="21" fillId="0" borderId="3" xfId="0" applyFont="1" applyBorder="1" applyAlignment="1" applyProtection="1">
      <alignment vertical="center"/>
      <protection hidden="1"/>
    </xf>
    <xf numFmtId="165" fontId="23" fillId="0" borderId="13" xfId="0" applyNumberFormat="1" applyFont="1" applyBorder="1" applyAlignment="1" applyProtection="1">
      <alignment horizontal="right" vertical="center" wrapText="1"/>
      <protection hidden="1"/>
    </xf>
    <xf numFmtId="165" fontId="23" fillId="0" borderId="11" xfId="0" applyNumberFormat="1" applyFont="1" applyBorder="1" applyAlignment="1" applyProtection="1">
      <alignment horizontal="right" vertical="center" wrapText="1"/>
      <protection hidden="1"/>
    </xf>
    <xf numFmtId="165" fontId="24" fillId="0" borderId="0" xfId="0" applyNumberFormat="1" applyFont="1" applyAlignment="1" applyProtection="1">
      <alignment horizontal="right"/>
      <protection hidden="1"/>
    </xf>
    <xf numFmtId="14" fontId="6" fillId="0" borderId="0" xfId="0" applyNumberFormat="1" applyFont="1" applyAlignment="1" applyProtection="1">
      <alignment horizontal="right"/>
      <protection hidden="1"/>
    </xf>
    <xf numFmtId="0" fontId="23" fillId="0" borderId="7" xfId="0" applyFont="1" applyBorder="1" applyAlignment="1" applyProtection="1">
      <alignment horizontal="left" vertical="center" wrapText="1"/>
      <protection locked="0"/>
    </xf>
    <xf numFmtId="14" fontId="26" fillId="0" borderId="14" xfId="0" applyNumberFormat="1" applyFont="1" applyBorder="1" applyAlignment="1" applyProtection="1">
      <alignment vertical="center" wrapText="1"/>
      <protection hidden="1"/>
    </xf>
    <xf numFmtId="0" fontId="24" fillId="0" borderId="0" xfId="0" applyFont="1" applyAlignment="1" applyProtection="1">
      <alignment horizontal="left" vertical="center"/>
      <protection hidden="1"/>
    </xf>
    <xf numFmtId="0" fontId="17" fillId="0" borderId="0" xfId="0" applyFont="1" applyAlignment="1" applyProtection="1">
      <alignment horizontal="center" vertical="center" wrapText="1"/>
      <protection hidden="1"/>
    </xf>
    <xf numFmtId="0" fontId="9" fillId="0" borderId="1" xfId="0" applyFont="1" applyBorder="1" applyAlignment="1" applyProtection="1">
      <alignment horizontal="center" vertical="center" wrapText="1"/>
      <protection hidden="1"/>
    </xf>
    <xf numFmtId="0" fontId="9" fillId="0" borderId="2" xfId="0" applyFont="1" applyBorder="1" applyAlignment="1" applyProtection="1">
      <alignment horizontal="center" vertical="center" wrapText="1"/>
      <protection hidden="1"/>
    </xf>
    <xf numFmtId="0" fontId="5" fillId="0" borderId="8" xfId="0" applyFont="1" applyBorder="1" applyAlignment="1" applyProtection="1">
      <alignment horizontal="center" vertical="center" wrapText="1"/>
      <protection hidden="1"/>
    </xf>
    <xf numFmtId="0" fontId="5" fillId="0" borderId="9" xfId="0" applyFont="1" applyBorder="1" applyAlignment="1" applyProtection="1">
      <alignment horizontal="center" vertical="center" wrapText="1"/>
      <protection hidden="1"/>
    </xf>
    <xf numFmtId="0" fontId="5" fillId="0" borderId="1" xfId="0" applyFont="1" applyBorder="1" applyAlignment="1" applyProtection="1">
      <alignment horizontal="left" vertical="center" wrapText="1"/>
      <protection hidden="1"/>
    </xf>
    <xf numFmtId="0" fontId="5" fillId="0" borderId="2" xfId="0" applyFont="1" applyBorder="1" applyAlignment="1" applyProtection="1">
      <alignment horizontal="left" vertical="center" wrapText="1"/>
      <protection hidden="1"/>
    </xf>
    <xf numFmtId="0" fontId="5" fillId="0" borderId="3" xfId="0" applyFont="1" applyBorder="1" applyAlignment="1" applyProtection="1">
      <alignment horizontal="left" vertical="center" wrapText="1"/>
      <protection hidden="1"/>
    </xf>
    <xf numFmtId="0" fontId="5" fillId="2" borderId="4" xfId="0" quotePrefix="1" applyFont="1" applyFill="1" applyBorder="1" applyAlignment="1" applyProtection="1">
      <alignment horizontal="left" vertical="center" wrapText="1"/>
      <protection locked="0"/>
    </xf>
    <xf numFmtId="0" fontId="5" fillId="2" borderId="5" xfId="0" applyFont="1" applyFill="1" applyBorder="1" applyAlignment="1" applyProtection="1">
      <alignment horizontal="left" vertical="center" wrapText="1"/>
      <protection locked="0"/>
    </xf>
    <xf numFmtId="0" fontId="5" fillId="2" borderId="6" xfId="0" applyFont="1" applyFill="1" applyBorder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top" wrapText="1"/>
      <protection hidden="1"/>
    </xf>
    <xf numFmtId="0" fontId="4" fillId="0" borderId="0" xfId="0" applyFont="1" applyAlignment="1" applyProtection="1">
      <alignment horizontal="left" vertical="top" wrapText="1"/>
      <protection hidden="1"/>
    </xf>
    <xf numFmtId="0" fontId="7" fillId="0" borderId="0" xfId="0" applyFont="1" applyAlignment="1" applyProtection="1">
      <alignment horizontal="center" vertical="top"/>
      <protection hidden="1"/>
    </xf>
    <xf numFmtId="0" fontId="9" fillId="0" borderId="1" xfId="0" applyFont="1" applyBorder="1" applyAlignment="1" applyProtection="1">
      <alignment horizontal="center" vertical="center"/>
      <protection hidden="1"/>
    </xf>
    <xf numFmtId="0" fontId="9" fillId="0" borderId="2" xfId="0" applyFont="1" applyBorder="1" applyAlignment="1" applyProtection="1">
      <alignment horizontal="center" vertical="center"/>
      <protection hidden="1"/>
    </xf>
    <xf numFmtId="0" fontId="9" fillId="0" borderId="3" xfId="0" applyFont="1" applyBorder="1" applyAlignment="1" applyProtection="1">
      <alignment horizontal="center" vertical="center"/>
      <protection hidden="1"/>
    </xf>
    <xf numFmtId="0" fontId="9" fillId="0" borderId="10" xfId="0" applyFont="1" applyBorder="1" applyAlignment="1" applyProtection="1">
      <alignment horizontal="right" vertical="center" wrapText="1"/>
      <protection hidden="1"/>
    </xf>
    <xf numFmtId="0" fontId="9" fillId="0" borderId="11" xfId="0" applyFont="1" applyBorder="1" applyAlignment="1" applyProtection="1">
      <alignment horizontal="right" vertical="center" wrapText="1"/>
      <protection hidden="1"/>
    </xf>
    <xf numFmtId="4" fontId="11" fillId="0" borderId="0" xfId="0" quotePrefix="1" applyNumberFormat="1" applyFont="1" applyAlignment="1" applyProtection="1">
      <alignment horizontal="right" vertical="center" wrapText="1"/>
      <protection hidden="1"/>
    </xf>
    <xf numFmtId="43" fontId="11" fillId="0" borderId="0" xfId="0" quotePrefix="1" applyNumberFormat="1" applyFont="1" applyAlignment="1" applyProtection="1">
      <alignment horizontal="right" vertical="top" wrapText="1"/>
      <protection hidden="1"/>
    </xf>
    <xf numFmtId="43" fontId="11" fillId="0" borderId="12" xfId="0" quotePrefix="1" applyNumberFormat="1" applyFont="1" applyBorder="1" applyAlignment="1" applyProtection="1">
      <alignment horizontal="right" vertical="top" wrapText="1"/>
      <protection hidden="1"/>
    </xf>
    <xf numFmtId="0" fontId="6" fillId="0" borderId="0" xfId="0" applyFont="1" applyAlignment="1" applyProtection="1">
      <alignment horizontal="left" wrapText="1"/>
      <protection hidden="1"/>
    </xf>
    <xf numFmtId="9" fontId="5" fillId="0" borderId="1" xfId="0" quotePrefix="1" applyNumberFormat="1" applyFont="1" applyBorder="1" applyAlignment="1" applyProtection="1">
      <alignment horizontal="left" vertical="center"/>
      <protection hidden="1"/>
    </xf>
    <xf numFmtId="9" fontId="5" fillId="0" borderId="3" xfId="0" quotePrefix="1" applyNumberFormat="1" applyFont="1" applyBorder="1" applyAlignment="1" applyProtection="1">
      <alignment horizontal="left" vertical="center"/>
      <protection hidden="1"/>
    </xf>
    <xf numFmtId="0" fontId="9" fillId="0" borderId="1" xfId="0" quotePrefix="1" applyFont="1" applyBorder="1" applyAlignment="1" applyProtection="1">
      <alignment horizontal="center" vertical="center"/>
      <protection hidden="1"/>
    </xf>
    <xf numFmtId="0" fontId="9" fillId="0" borderId="3" xfId="0" quotePrefix="1" applyFont="1" applyBorder="1" applyAlignment="1" applyProtection="1">
      <alignment horizontal="center" vertical="center"/>
      <protection hidden="1"/>
    </xf>
  </cellXfs>
  <cellStyles count="2">
    <cellStyle name="Normale" xfId="0" builtinId="0"/>
    <cellStyle name="Percentu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%20FESR%202007-2013\bando11a%20PORFESR%202007-13\ISTRUTTORI\federica%20f\026_FESRrend_Qualibi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iepilogo"/>
      <sheetName val="ab)personale"/>
      <sheetName val="diario1"/>
      <sheetName val="diario2"/>
      <sheetName val="c)spesegenerali"/>
      <sheetName val="d)terzi"/>
      <sheetName val="e)immateriali"/>
      <sheetName val="f)strumenti"/>
      <sheetName val="g)materiali"/>
      <sheetName val="i)industrializzazione"/>
      <sheetName val="h)certificazione"/>
    </sheetNames>
    <sheetDataSet>
      <sheetData sheetId="0">
        <row r="2">
          <cell r="B2" t="str">
            <v>progetto di ricerca e sviluppo</v>
          </cell>
        </row>
        <row r="5">
          <cell r="C5">
            <v>40300</v>
          </cell>
        </row>
        <row r="6">
          <cell r="C6">
            <v>41201</v>
          </cell>
        </row>
        <row r="46">
          <cell r="A46" t="str">
            <v>bonifico bancario</v>
          </cell>
          <cell r="B46">
            <v>32</v>
          </cell>
        </row>
        <row r="47">
          <cell r="A47" t="str">
            <v>ricevuta bancaria</v>
          </cell>
          <cell r="B47">
            <v>21</v>
          </cell>
        </row>
        <row r="48">
          <cell r="A48" t="str">
            <v>bonifico postale</v>
          </cell>
          <cell r="B48">
            <v>20</v>
          </cell>
        </row>
        <row r="49">
          <cell r="A49" t="str">
            <v>F24</v>
          </cell>
          <cell r="B49" t="str">
            <v>terzi</v>
          </cell>
        </row>
        <row r="50">
          <cell r="A50" t="str">
            <v>contanti</v>
          </cell>
        </row>
        <row r="51">
          <cell r="A51" t="str">
            <v>assegno</v>
          </cell>
        </row>
        <row r="52">
          <cell r="A52" t="str">
            <v>bancomat</v>
          </cell>
        </row>
        <row r="53">
          <cell r="A53" t="str">
            <v>carta credito</v>
          </cell>
        </row>
      </sheetData>
      <sheetData sheetId="1">
        <row r="31">
          <cell r="G31">
            <v>8165</v>
          </cell>
          <cell r="U31">
            <v>8165</v>
          </cell>
        </row>
        <row r="45">
          <cell r="G45">
            <v>0</v>
          </cell>
          <cell r="U45">
            <v>0</v>
          </cell>
        </row>
      </sheetData>
      <sheetData sheetId="2" refreshError="1"/>
      <sheetData sheetId="3" refreshError="1"/>
      <sheetData sheetId="4">
        <row r="7">
          <cell r="J7">
            <v>0.2</v>
          </cell>
          <cell r="Q7">
            <v>0.2</v>
          </cell>
        </row>
      </sheetData>
      <sheetData sheetId="5" refreshError="1"/>
      <sheetData sheetId="6" refreshError="1"/>
      <sheetData sheetId="7" refreshError="1"/>
      <sheetData sheetId="8">
        <row r="20">
          <cell r="K20">
            <v>0</v>
          </cell>
          <cell r="U20">
            <v>0</v>
          </cell>
        </row>
        <row r="28">
          <cell r="K28">
            <v>0</v>
          </cell>
          <cell r="U28">
            <v>0</v>
          </cell>
        </row>
      </sheetData>
      <sheetData sheetId="9"/>
      <sheetData sheetId="10" refreshError="1"/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3"/>
  </sheetPr>
  <dimension ref="A1:G35"/>
  <sheetViews>
    <sheetView showGridLines="0" zoomScale="90" zoomScaleNormal="90" workbookViewId="0">
      <selection activeCell="R20" sqref="R20"/>
    </sheetView>
  </sheetViews>
  <sheetFormatPr defaultColWidth="9.140625" defaultRowHeight="10.5" x14ac:dyDescent="0.25"/>
  <cols>
    <col min="1" max="1" width="1.7109375" style="2" customWidth="1"/>
    <col min="2" max="2" width="16" style="2" customWidth="1"/>
    <col min="3" max="3" width="24.5703125" style="2" customWidth="1"/>
    <col min="4" max="4" width="27.5703125" style="2" customWidth="1"/>
    <col min="5" max="5" width="15.42578125" style="36" customWidth="1"/>
    <col min="6" max="6" width="13.7109375" style="36" customWidth="1"/>
    <col min="7" max="7" width="3.7109375" style="1" customWidth="1"/>
    <col min="8" max="16384" width="9.140625" style="2"/>
  </cols>
  <sheetData>
    <row r="1" spans="1:7" ht="48" customHeight="1" x14ac:dyDescent="0.25">
      <c r="A1" s="109" t="s">
        <v>48</v>
      </c>
      <c r="B1" s="110"/>
      <c r="C1" s="110"/>
      <c r="D1" s="110"/>
      <c r="E1" s="110"/>
      <c r="F1" s="110"/>
    </row>
    <row r="2" spans="1:7" s="5" customFormat="1" ht="36" customHeight="1" thickBot="1" x14ac:dyDescent="0.3">
      <c r="A2" s="3"/>
      <c r="B2" s="111" t="s">
        <v>51</v>
      </c>
      <c r="C2" s="111"/>
      <c r="D2" s="111"/>
      <c r="E2" s="111"/>
      <c r="F2" s="111"/>
      <c r="G2" s="4"/>
    </row>
    <row r="3" spans="1:7" ht="11.25" thickBot="1" x14ac:dyDescent="0.3">
      <c r="A3" s="6"/>
      <c r="B3" s="112" t="s">
        <v>0</v>
      </c>
      <c r="C3" s="113"/>
      <c r="D3" s="113"/>
      <c r="E3" s="113"/>
      <c r="F3" s="114"/>
    </row>
    <row r="4" spans="1:7" ht="22.5" customHeight="1" thickBot="1" x14ac:dyDescent="0.3">
      <c r="B4" s="106"/>
      <c r="C4" s="107"/>
      <c r="D4" s="107"/>
      <c r="E4" s="107"/>
      <c r="F4" s="108"/>
    </row>
    <row r="5" spans="1:7" s="5" customFormat="1" ht="18.75" customHeight="1" thickBot="1" x14ac:dyDescent="0.3">
      <c r="A5" s="7"/>
      <c r="B5" s="7"/>
      <c r="C5" s="8"/>
      <c r="D5" s="8"/>
      <c r="E5" s="9"/>
      <c r="F5" s="9"/>
      <c r="G5" s="4"/>
    </row>
    <row r="6" spans="1:7" ht="11.25" thickBot="1" x14ac:dyDescent="0.3">
      <c r="B6" s="112" t="s">
        <v>1</v>
      </c>
      <c r="C6" s="113"/>
      <c r="D6" s="113"/>
      <c r="E6" s="113"/>
      <c r="F6" s="114"/>
    </row>
    <row r="7" spans="1:7" ht="22.5" customHeight="1" thickBot="1" x14ac:dyDescent="0.3">
      <c r="B7" s="106"/>
      <c r="C7" s="107"/>
      <c r="D7" s="107"/>
      <c r="E7" s="107"/>
      <c r="F7" s="108"/>
    </row>
    <row r="8" spans="1:7" s="5" customFormat="1" ht="18.75" customHeight="1" thickBot="1" x14ac:dyDescent="0.3">
      <c r="A8" s="3"/>
      <c r="B8" s="10"/>
    </row>
    <row r="9" spans="1:7" ht="11.25" thickBot="1" x14ac:dyDescent="0.3">
      <c r="A9" s="11"/>
      <c r="B9" s="99" t="s">
        <v>2</v>
      </c>
      <c r="C9" s="100"/>
      <c r="D9" s="100"/>
      <c r="E9" s="100"/>
      <c r="F9" s="12" t="s">
        <v>3</v>
      </c>
      <c r="G9" s="2"/>
    </row>
    <row r="10" spans="1:7" ht="18.95" customHeight="1" thickBot="1" x14ac:dyDescent="0.3">
      <c r="A10" s="11"/>
      <c r="B10" s="101" t="str">
        <f>'progetti NUOVI'!B7</f>
        <v>INVESTIMENTO AVVIO PROGETTO</v>
      </c>
      <c r="C10" s="103" t="str">
        <f>'progetti NUOVI'!B8</f>
        <v xml:space="preserve">a) Spese investimento pubblico infrastrutturazione urbana </v>
      </c>
      <c r="D10" s="104"/>
      <c r="E10" s="105"/>
      <c r="F10" s="13">
        <f>'progetti NUOVI'!D14</f>
        <v>0</v>
      </c>
    </row>
    <row r="11" spans="1:7" ht="18.95" customHeight="1" thickBot="1" x14ac:dyDescent="0.3">
      <c r="A11" s="11"/>
      <c r="B11" s="101"/>
      <c r="C11" s="103" t="str">
        <f>'progetti NUOVI'!B15</f>
        <v>b) attività di marketing del distretto del commercio, compresa l’animazione urbana</v>
      </c>
      <c r="D11" s="104"/>
      <c r="E11" s="105"/>
      <c r="F11" s="13">
        <f>'progetti NUOVI'!D20</f>
        <v>0</v>
      </c>
    </row>
    <row r="12" spans="1:7" ht="24" customHeight="1" thickBot="1" x14ac:dyDescent="0.3">
      <c r="A12" s="11"/>
      <c r="B12" s="102"/>
      <c r="C12" s="103" t="str">
        <f>'progetti NUOVI'!B21</f>
        <v>c) interventi a favore delle imprese</v>
      </c>
      <c r="D12" s="104"/>
      <c r="E12" s="105"/>
      <c r="F12" s="13">
        <f>'progetti NUOVI'!D23</f>
        <v>0</v>
      </c>
    </row>
    <row r="13" spans="1:7" ht="32.25" thickBot="1" x14ac:dyDescent="0.3">
      <c r="A13" s="11"/>
      <c r="B13" s="40" t="str">
        <f>'progetti NUOVI'!B26</f>
        <v>SPESE CORRENTI AVVIO PROGETTO</v>
      </c>
      <c r="C13" s="103" t="str">
        <f>'progetti NUOVI'!B28</f>
        <v>spese di progettazione</v>
      </c>
      <c r="D13" s="104"/>
      <c r="E13" s="105"/>
      <c r="F13" s="13">
        <f>'progetti NUOVI'!D29</f>
        <v>0</v>
      </c>
    </row>
    <row r="14" spans="1:7" ht="22.5" customHeight="1" thickBot="1" x14ac:dyDescent="0.3">
      <c r="A14" s="11"/>
      <c r="B14" s="115" t="s">
        <v>4</v>
      </c>
      <c r="C14" s="115"/>
      <c r="D14" s="115"/>
      <c r="E14" s="116"/>
      <c r="F14" s="13">
        <f>SUM(F10:F13)</f>
        <v>0</v>
      </c>
    </row>
    <row r="15" spans="1:7" ht="12.75" customHeight="1" thickBot="1" x14ac:dyDescent="0.3">
      <c r="A15" s="11"/>
      <c r="B15" s="14"/>
      <c r="C15" s="14"/>
      <c r="D15" s="14"/>
      <c r="E15" s="14"/>
      <c r="F15" s="15"/>
    </row>
    <row r="16" spans="1:7" ht="42.75" thickBot="1" x14ac:dyDescent="0.3">
      <c r="A16" s="11"/>
      <c r="B16" s="40" t="str">
        <f>'progetti già AVVIATI'!B7</f>
        <v>SPESE CORRENTI AGGIORNAMENTO E POTENZIAMENTO</v>
      </c>
      <c r="C16" s="103" t="str">
        <f>'progetti già AVVIATI'!B8</f>
        <v>attività di marketing del distretto del commercio, compresa l’animazione urbana</v>
      </c>
      <c r="D16" s="104"/>
      <c r="E16" s="105"/>
      <c r="F16" s="13">
        <f>'progetti già AVVIATI'!D13</f>
        <v>0</v>
      </c>
    </row>
    <row r="17" spans="1:7" ht="20.45" customHeight="1" thickBot="1" x14ac:dyDescent="0.3">
      <c r="A17" s="11"/>
      <c r="B17" s="115" t="s">
        <v>5</v>
      </c>
      <c r="C17" s="115"/>
      <c r="D17" s="115"/>
      <c r="E17" s="116"/>
      <c r="F17" s="13">
        <f>F16</f>
        <v>0</v>
      </c>
    </row>
    <row r="18" spans="1:7" ht="11.1" customHeight="1" thickBot="1" x14ac:dyDescent="0.3">
      <c r="A18" s="11"/>
      <c r="B18" s="117" t="str">
        <f>IF(AND(F14&lt;&gt;0,F17&lt;&gt;0),"inserire le spese in un solo tipo progetto: distretti di nuova costituzione o distretti che hanno già ottenuto l'incentivo","")</f>
        <v/>
      </c>
      <c r="C18" s="117"/>
      <c r="D18" s="117"/>
      <c r="E18" s="117"/>
      <c r="F18" s="117"/>
    </row>
    <row r="19" spans="1:7" ht="18" customHeight="1" thickBot="1" x14ac:dyDescent="0.3">
      <c r="A19" s="11"/>
      <c r="B19" s="16"/>
      <c r="D19" s="17"/>
      <c r="E19" s="17" t="s">
        <v>6</v>
      </c>
      <c r="F19" s="18">
        <f>IF(OR(AND(F14=0,F17=0),(AND(F14&gt;0,F17&gt;0))),0,IF(F14&gt;0,F14,F17))</f>
        <v>0</v>
      </c>
    </row>
    <row r="20" spans="1:7" ht="24" customHeight="1" thickBot="1" x14ac:dyDescent="0.3">
      <c r="A20" s="11"/>
      <c r="B20" s="118" t="str">
        <f>IF(AND(F14&lt;&gt;0,F17&lt;&gt;0),"ATTENZIONE","")</f>
        <v/>
      </c>
      <c r="C20" s="119"/>
      <c r="D20" s="119"/>
      <c r="E20" s="119"/>
      <c r="F20" s="119"/>
    </row>
    <row r="21" spans="1:7" s="19" customFormat="1" ht="10.5" customHeight="1" thickBot="1" x14ac:dyDescent="0.3">
      <c r="C21" s="123" t="s">
        <v>25</v>
      </c>
      <c r="D21" s="124"/>
      <c r="E21" s="21" t="s">
        <v>7</v>
      </c>
      <c r="F21" s="21" t="s">
        <v>8</v>
      </c>
      <c r="G21" s="20"/>
    </row>
    <row r="22" spans="1:7" s="19" customFormat="1" ht="18" customHeight="1" thickBot="1" x14ac:dyDescent="0.3">
      <c r="B22" s="42"/>
      <c r="C22" s="121" t="s">
        <v>26</v>
      </c>
      <c r="D22" s="122"/>
      <c r="E22" s="22">
        <v>0.5</v>
      </c>
      <c r="F22" s="23" t="str">
        <f>IF(F19=0,"",IF(SUM(F10:F12)*E22&gt;500000,500000,SUM(F10:F12)*E22))</f>
        <v/>
      </c>
      <c r="G22" s="24" t="str">
        <f>IF(F22="","",IF(SUM(F10:F12)*E22&gt;500000,"ATTENZIONE: il contributo è stato ricondotto al limite massimo di 500.000 euro",""))</f>
        <v/>
      </c>
    </row>
    <row r="23" spans="1:7" s="19" customFormat="1" ht="18" customHeight="1" thickBot="1" x14ac:dyDescent="0.3">
      <c r="B23" s="42"/>
      <c r="C23" s="121" t="s">
        <v>27</v>
      </c>
      <c r="D23" s="122"/>
      <c r="E23" s="22">
        <v>0.1</v>
      </c>
      <c r="F23" s="23" t="str">
        <f>IF(F19=0,"",IF(IF(F13&gt;SUM(F10:F12)/10,SUM(F10:F12)/10,F13)&gt;100000,100000,IF(F13&gt;SUM(F10:F12)/10,SUM(F10:F12)/10,F13)))</f>
        <v/>
      </c>
      <c r="G23" s="24" t="str">
        <f>IF(IF(F13&gt;SUM(F10:F12)/10,SUM(F10:F12)/10,F13)&gt;100000,"ATTENZIONE: il contributo è stato ricondotto al limite massimo di 100.000 euro","")</f>
        <v/>
      </c>
    </row>
    <row r="24" spans="1:7" s="19" customFormat="1" ht="18" customHeight="1" thickBot="1" x14ac:dyDescent="0.3">
      <c r="B24" s="42"/>
      <c r="C24" s="121" t="s">
        <v>57</v>
      </c>
      <c r="D24" s="122"/>
      <c r="E24" s="22">
        <v>0.7</v>
      </c>
      <c r="F24" s="23" t="str">
        <f>IF(F19=0,"",IF(F17*0.7&gt;10000,10000,F17*0.7))</f>
        <v/>
      </c>
      <c r="G24" s="25"/>
    </row>
    <row r="25" spans="1:7" s="19" customFormat="1" ht="18" customHeight="1" thickBot="1" x14ac:dyDescent="0.3">
      <c r="B25" s="41"/>
      <c r="C25" s="26"/>
      <c r="D25" s="27"/>
      <c r="E25" s="28" t="s">
        <v>24</v>
      </c>
      <c r="F25" s="18" t="str">
        <f>IF(SUM(F22:F24)=0,"",SUM(F22:F24))</f>
        <v/>
      </c>
      <c r="G25" s="24"/>
    </row>
    <row r="26" spans="1:7" s="29" customFormat="1" ht="32.1" customHeight="1" x14ac:dyDescent="0.15">
      <c r="B26" s="120" t="s">
        <v>9</v>
      </c>
      <c r="C26" s="120"/>
      <c r="D26" s="120"/>
      <c r="E26" s="120"/>
      <c r="F26" s="120"/>
      <c r="G26" s="30"/>
    </row>
    <row r="27" spans="1:7" s="29" customFormat="1" x14ac:dyDescent="0.15">
      <c r="C27" s="31"/>
      <c r="D27" s="31"/>
      <c r="E27" s="32"/>
      <c r="F27" s="33" t="s">
        <v>58</v>
      </c>
      <c r="G27" s="30"/>
    </row>
    <row r="30" spans="1:7" x14ac:dyDescent="0.25">
      <c r="E30" s="34"/>
      <c r="F30" s="33"/>
    </row>
    <row r="31" spans="1:7" x14ac:dyDescent="0.25">
      <c r="A31" s="35"/>
      <c r="B31" s="35"/>
    </row>
    <row r="32" spans="1:7" x14ac:dyDescent="0.25">
      <c r="A32" s="35"/>
      <c r="B32" s="35"/>
    </row>
    <row r="33" spans="1:7" x14ac:dyDescent="0.25">
      <c r="A33" s="35"/>
      <c r="B33" s="35"/>
    </row>
    <row r="34" spans="1:7" x14ac:dyDescent="0.25">
      <c r="A34" s="35"/>
      <c r="B34" s="35"/>
    </row>
    <row r="35" spans="1:7" x14ac:dyDescent="0.25">
      <c r="A35" s="35"/>
      <c r="B35" s="35"/>
      <c r="G35" s="2"/>
    </row>
  </sheetData>
  <sheetProtection algorithmName="SHA-512" hashValue="GZSGkb+GB29BTfdaJtyZaJZYAGeJcrSbU95MBnNcTMdLewu8CtifRQdy16THcpGrazlWfaBuqXotwClw6EBpeA==" saltValue="tM2vDxyJpxTOX4W4YIo3kA==" spinCount="100000" sheet="1" objects="1" scenarios="1"/>
  <mergeCells count="22">
    <mergeCell ref="B20:F20"/>
    <mergeCell ref="B26:F26"/>
    <mergeCell ref="C22:D22"/>
    <mergeCell ref="C24:D24"/>
    <mergeCell ref="C23:D23"/>
    <mergeCell ref="C21:D21"/>
    <mergeCell ref="C13:E13"/>
    <mergeCell ref="B14:E14"/>
    <mergeCell ref="C16:E16"/>
    <mergeCell ref="B17:E17"/>
    <mergeCell ref="B18:F18"/>
    <mergeCell ref="B7:F7"/>
    <mergeCell ref="A1:F1"/>
    <mergeCell ref="B2:F2"/>
    <mergeCell ref="B3:F3"/>
    <mergeCell ref="B4:F4"/>
    <mergeCell ref="B6:F6"/>
    <mergeCell ref="B9:E9"/>
    <mergeCell ref="B10:B12"/>
    <mergeCell ref="C10:E10"/>
    <mergeCell ref="C11:E11"/>
    <mergeCell ref="C12:E12"/>
  </mergeCells>
  <pageMargins left="0.39370078740157483" right="0" top="1.4566929133858268" bottom="0.19685039370078741" header="0.31496062992125984" footer="0.11811023622047245"/>
  <pageSetup paperSize="9" orientation="portrait" horizontalDpi="300" verticalDpi="300" r:id="rId1"/>
  <headerFooter alignWithMargins="0">
    <oddHeader>&amp;R&amp;"Verdana,Normale"&amp;12ALLEGATO 3
Dettaglio spese relative al progetto&amp;10
quadro riepilogativo</oddHeader>
    <oddFooter>&amp;R&amp;"Verdana,Normale"&amp;7&amp;P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"/>
  <sheetViews>
    <sheetView zoomScaleNormal="100" workbookViewId="0">
      <pane ySplit="6" topLeftCell="A7" activePane="bottomLeft" state="frozen"/>
      <selection activeCell="E25" sqref="E25"/>
      <selection pane="bottomLeft" activeCell="M22" sqref="M22"/>
    </sheetView>
  </sheetViews>
  <sheetFormatPr defaultRowHeight="9" x14ac:dyDescent="0.25"/>
  <cols>
    <col min="1" max="1" width="2.5703125" style="53" customWidth="1"/>
    <col min="2" max="2" width="45.5703125" style="48" customWidth="1"/>
    <col min="3" max="3" width="12.42578125" style="51" customWidth="1"/>
    <col min="4" max="4" width="10.7109375" style="67" customWidth="1"/>
    <col min="5" max="8" width="10.7109375" style="48" customWidth="1"/>
    <col min="9" max="254" width="9.140625" style="48"/>
    <col min="255" max="255" width="2.7109375" style="48" bestFit="1" customWidth="1"/>
    <col min="256" max="256" width="34" style="48" customWidth="1"/>
    <col min="257" max="257" width="39.85546875" style="48" customWidth="1"/>
    <col min="258" max="258" width="12" style="48" customWidth="1"/>
    <col min="259" max="259" width="15" style="48" customWidth="1"/>
    <col min="260" max="260" width="17.7109375" style="48" customWidth="1"/>
    <col min="261" max="262" width="9.140625" style="48" customWidth="1"/>
    <col min="263" max="510" width="9.140625" style="48"/>
    <col min="511" max="511" width="2.7109375" style="48" bestFit="1" customWidth="1"/>
    <col min="512" max="512" width="34" style="48" customWidth="1"/>
    <col min="513" max="513" width="39.85546875" style="48" customWidth="1"/>
    <col min="514" max="514" width="12" style="48" customWidth="1"/>
    <col min="515" max="515" width="15" style="48" customWidth="1"/>
    <col min="516" max="516" width="17.7109375" style="48" customWidth="1"/>
    <col min="517" max="518" width="9.140625" style="48" customWidth="1"/>
    <col min="519" max="766" width="9.140625" style="48"/>
    <col min="767" max="767" width="2.7109375" style="48" bestFit="1" customWidth="1"/>
    <col min="768" max="768" width="34" style="48" customWidth="1"/>
    <col min="769" max="769" width="39.85546875" style="48" customWidth="1"/>
    <col min="770" max="770" width="12" style="48" customWidth="1"/>
    <col min="771" max="771" width="15" style="48" customWidth="1"/>
    <col min="772" max="772" width="17.7109375" style="48" customWidth="1"/>
    <col min="773" max="774" width="9.140625" style="48" customWidth="1"/>
    <col min="775" max="1022" width="9.140625" style="48"/>
    <col min="1023" max="1023" width="2.7109375" style="48" bestFit="1" customWidth="1"/>
    <col min="1024" max="1024" width="34" style="48" customWidth="1"/>
    <col min="1025" max="1025" width="39.85546875" style="48" customWidth="1"/>
    <col min="1026" max="1026" width="12" style="48" customWidth="1"/>
    <col min="1027" max="1027" width="15" style="48" customWidth="1"/>
    <col min="1028" max="1028" width="17.7109375" style="48" customWidth="1"/>
    <col min="1029" max="1030" width="9.140625" style="48" customWidth="1"/>
    <col min="1031" max="1278" width="9.140625" style="48"/>
    <col min="1279" max="1279" width="2.7109375" style="48" bestFit="1" customWidth="1"/>
    <col min="1280" max="1280" width="34" style="48" customWidth="1"/>
    <col min="1281" max="1281" width="39.85546875" style="48" customWidth="1"/>
    <col min="1282" max="1282" width="12" style="48" customWidth="1"/>
    <col min="1283" max="1283" width="15" style="48" customWidth="1"/>
    <col min="1284" max="1284" width="17.7109375" style="48" customWidth="1"/>
    <col min="1285" max="1286" width="9.140625" style="48" customWidth="1"/>
    <col min="1287" max="1534" width="9.140625" style="48"/>
    <col min="1535" max="1535" width="2.7109375" style="48" bestFit="1" customWidth="1"/>
    <col min="1536" max="1536" width="34" style="48" customWidth="1"/>
    <col min="1537" max="1537" width="39.85546875" style="48" customWidth="1"/>
    <col min="1538" max="1538" width="12" style="48" customWidth="1"/>
    <col min="1539" max="1539" width="15" style="48" customWidth="1"/>
    <col min="1540" max="1540" width="17.7109375" style="48" customWidth="1"/>
    <col min="1541" max="1542" width="9.140625" style="48" customWidth="1"/>
    <col min="1543" max="1790" width="9.140625" style="48"/>
    <col min="1791" max="1791" width="2.7109375" style="48" bestFit="1" customWidth="1"/>
    <col min="1792" max="1792" width="34" style="48" customWidth="1"/>
    <col min="1793" max="1793" width="39.85546875" style="48" customWidth="1"/>
    <col min="1794" max="1794" width="12" style="48" customWidth="1"/>
    <col min="1795" max="1795" width="15" style="48" customWidth="1"/>
    <col min="1796" max="1796" width="17.7109375" style="48" customWidth="1"/>
    <col min="1797" max="1798" width="9.140625" style="48" customWidth="1"/>
    <col min="1799" max="2046" width="9.140625" style="48"/>
    <col min="2047" max="2047" width="2.7109375" style="48" bestFit="1" customWidth="1"/>
    <col min="2048" max="2048" width="34" style="48" customWidth="1"/>
    <col min="2049" max="2049" width="39.85546875" style="48" customWidth="1"/>
    <col min="2050" max="2050" width="12" style="48" customWidth="1"/>
    <col min="2051" max="2051" width="15" style="48" customWidth="1"/>
    <col min="2052" max="2052" width="17.7109375" style="48" customWidth="1"/>
    <col min="2053" max="2054" width="9.140625" style="48" customWidth="1"/>
    <col min="2055" max="2302" width="9.140625" style="48"/>
    <col min="2303" max="2303" width="2.7109375" style="48" bestFit="1" customWidth="1"/>
    <col min="2304" max="2304" width="34" style="48" customWidth="1"/>
    <col min="2305" max="2305" width="39.85546875" style="48" customWidth="1"/>
    <col min="2306" max="2306" width="12" style="48" customWidth="1"/>
    <col min="2307" max="2307" width="15" style="48" customWidth="1"/>
    <col min="2308" max="2308" width="17.7109375" style="48" customWidth="1"/>
    <col min="2309" max="2310" width="9.140625" style="48" customWidth="1"/>
    <col min="2311" max="2558" width="9.140625" style="48"/>
    <col min="2559" max="2559" width="2.7109375" style="48" bestFit="1" customWidth="1"/>
    <col min="2560" max="2560" width="34" style="48" customWidth="1"/>
    <col min="2561" max="2561" width="39.85546875" style="48" customWidth="1"/>
    <col min="2562" max="2562" width="12" style="48" customWidth="1"/>
    <col min="2563" max="2563" width="15" style="48" customWidth="1"/>
    <col min="2564" max="2564" width="17.7109375" style="48" customWidth="1"/>
    <col min="2565" max="2566" width="9.140625" style="48" customWidth="1"/>
    <col min="2567" max="2814" width="9.140625" style="48"/>
    <col min="2815" max="2815" width="2.7109375" style="48" bestFit="1" customWidth="1"/>
    <col min="2816" max="2816" width="34" style="48" customWidth="1"/>
    <col min="2817" max="2817" width="39.85546875" style="48" customWidth="1"/>
    <col min="2818" max="2818" width="12" style="48" customWidth="1"/>
    <col min="2819" max="2819" width="15" style="48" customWidth="1"/>
    <col min="2820" max="2820" width="17.7109375" style="48" customWidth="1"/>
    <col min="2821" max="2822" width="9.140625" style="48" customWidth="1"/>
    <col min="2823" max="3070" width="9.140625" style="48"/>
    <col min="3071" max="3071" width="2.7109375" style="48" bestFit="1" customWidth="1"/>
    <col min="3072" max="3072" width="34" style="48" customWidth="1"/>
    <col min="3073" max="3073" width="39.85546875" style="48" customWidth="1"/>
    <col min="3074" max="3074" width="12" style="48" customWidth="1"/>
    <col min="3075" max="3075" width="15" style="48" customWidth="1"/>
    <col min="3076" max="3076" width="17.7109375" style="48" customWidth="1"/>
    <col min="3077" max="3078" width="9.140625" style="48" customWidth="1"/>
    <col min="3079" max="3326" width="9.140625" style="48"/>
    <col min="3327" max="3327" width="2.7109375" style="48" bestFit="1" customWidth="1"/>
    <col min="3328" max="3328" width="34" style="48" customWidth="1"/>
    <col min="3329" max="3329" width="39.85546875" style="48" customWidth="1"/>
    <col min="3330" max="3330" width="12" style="48" customWidth="1"/>
    <col min="3331" max="3331" width="15" style="48" customWidth="1"/>
    <col min="3332" max="3332" width="17.7109375" style="48" customWidth="1"/>
    <col min="3333" max="3334" width="9.140625" style="48" customWidth="1"/>
    <col min="3335" max="3582" width="9.140625" style="48"/>
    <col min="3583" max="3583" width="2.7109375" style="48" bestFit="1" customWidth="1"/>
    <col min="3584" max="3584" width="34" style="48" customWidth="1"/>
    <col min="3585" max="3585" width="39.85546875" style="48" customWidth="1"/>
    <col min="3586" max="3586" width="12" style="48" customWidth="1"/>
    <col min="3587" max="3587" width="15" style="48" customWidth="1"/>
    <col min="3588" max="3588" width="17.7109375" style="48" customWidth="1"/>
    <col min="3589" max="3590" width="9.140625" style="48" customWidth="1"/>
    <col min="3591" max="3838" width="9.140625" style="48"/>
    <col min="3839" max="3839" width="2.7109375" style="48" bestFit="1" customWidth="1"/>
    <col min="3840" max="3840" width="34" style="48" customWidth="1"/>
    <col min="3841" max="3841" width="39.85546875" style="48" customWidth="1"/>
    <col min="3842" max="3842" width="12" style="48" customWidth="1"/>
    <col min="3843" max="3843" width="15" style="48" customWidth="1"/>
    <col min="3844" max="3844" width="17.7109375" style="48" customWidth="1"/>
    <col min="3845" max="3846" width="9.140625" style="48" customWidth="1"/>
    <col min="3847" max="4094" width="9.140625" style="48"/>
    <col min="4095" max="4095" width="2.7109375" style="48" bestFit="1" customWidth="1"/>
    <col min="4096" max="4096" width="34" style="48" customWidth="1"/>
    <col min="4097" max="4097" width="39.85546875" style="48" customWidth="1"/>
    <col min="4098" max="4098" width="12" style="48" customWidth="1"/>
    <col min="4099" max="4099" width="15" style="48" customWidth="1"/>
    <col min="4100" max="4100" width="17.7109375" style="48" customWidth="1"/>
    <col min="4101" max="4102" width="9.140625" style="48" customWidth="1"/>
    <col min="4103" max="4350" width="9.140625" style="48"/>
    <col min="4351" max="4351" width="2.7109375" style="48" bestFit="1" customWidth="1"/>
    <col min="4352" max="4352" width="34" style="48" customWidth="1"/>
    <col min="4353" max="4353" width="39.85546875" style="48" customWidth="1"/>
    <col min="4354" max="4354" width="12" style="48" customWidth="1"/>
    <col min="4355" max="4355" width="15" style="48" customWidth="1"/>
    <col min="4356" max="4356" width="17.7109375" style="48" customWidth="1"/>
    <col min="4357" max="4358" width="9.140625" style="48" customWidth="1"/>
    <col min="4359" max="4606" width="9.140625" style="48"/>
    <col min="4607" max="4607" width="2.7109375" style="48" bestFit="1" customWidth="1"/>
    <col min="4608" max="4608" width="34" style="48" customWidth="1"/>
    <col min="4609" max="4609" width="39.85546875" style="48" customWidth="1"/>
    <col min="4610" max="4610" width="12" style="48" customWidth="1"/>
    <col min="4611" max="4611" width="15" style="48" customWidth="1"/>
    <col min="4612" max="4612" width="17.7109375" style="48" customWidth="1"/>
    <col min="4613" max="4614" width="9.140625" style="48" customWidth="1"/>
    <col min="4615" max="4862" width="9.140625" style="48"/>
    <col min="4863" max="4863" width="2.7109375" style="48" bestFit="1" customWidth="1"/>
    <col min="4864" max="4864" width="34" style="48" customWidth="1"/>
    <col min="4865" max="4865" width="39.85546875" style="48" customWidth="1"/>
    <col min="4866" max="4866" width="12" style="48" customWidth="1"/>
    <col min="4867" max="4867" width="15" style="48" customWidth="1"/>
    <col min="4868" max="4868" width="17.7109375" style="48" customWidth="1"/>
    <col min="4869" max="4870" width="9.140625" style="48" customWidth="1"/>
    <col min="4871" max="5118" width="9.140625" style="48"/>
    <col min="5119" max="5119" width="2.7109375" style="48" bestFit="1" customWidth="1"/>
    <col min="5120" max="5120" width="34" style="48" customWidth="1"/>
    <col min="5121" max="5121" width="39.85546875" style="48" customWidth="1"/>
    <col min="5122" max="5122" width="12" style="48" customWidth="1"/>
    <col min="5123" max="5123" width="15" style="48" customWidth="1"/>
    <col min="5124" max="5124" width="17.7109375" style="48" customWidth="1"/>
    <col min="5125" max="5126" width="9.140625" style="48" customWidth="1"/>
    <col min="5127" max="5374" width="9.140625" style="48"/>
    <col min="5375" max="5375" width="2.7109375" style="48" bestFit="1" customWidth="1"/>
    <col min="5376" max="5376" width="34" style="48" customWidth="1"/>
    <col min="5377" max="5377" width="39.85546875" style="48" customWidth="1"/>
    <col min="5378" max="5378" width="12" style="48" customWidth="1"/>
    <col min="5379" max="5379" width="15" style="48" customWidth="1"/>
    <col min="5380" max="5380" width="17.7109375" style="48" customWidth="1"/>
    <col min="5381" max="5382" width="9.140625" style="48" customWidth="1"/>
    <col min="5383" max="5630" width="9.140625" style="48"/>
    <col min="5631" max="5631" width="2.7109375" style="48" bestFit="1" customWidth="1"/>
    <col min="5632" max="5632" width="34" style="48" customWidth="1"/>
    <col min="5633" max="5633" width="39.85546875" style="48" customWidth="1"/>
    <col min="5634" max="5634" width="12" style="48" customWidth="1"/>
    <col min="5635" max="5635" width="15" style="48" customWidth="1"/>
    <col min="5636" max="5636" width="17.7109375" style="48" customWidth="1"/>
    <col min="5637" max="5638" width="9.140625" style="48" customWidth="1"/>
    <col min="5639" max="5886" width="9.140625" style="48"/>
    <col min="5887" max="5887" width="2.7109375" style="48" bestFit="1" customWidth="1"/>
    <col min="5888" max="5888" width="34" style="48" customWidth="1"/>
    <col min="5889" max="5889" width="39.85546875" style="48" customWidth="1"/>
    <col min="5890" max="5890" width="12" style="48" customWidth="1"/>
    <col min="5891" max="5891" width="15" style="48" customWidth="1"/>
    <col min="5892" max="5892" width="17.7109375" style="48" customWidth="1"/>
    <col min="5893" max="5894" width="9.140625" style="48" customWidth="1"/>
    <col min="5895" max="6142" width="9.140625" style="48"/>
    <col min="6143" max="6143" width="2.7109375" style="48" bestFit="1" customWidth="1"/>
    <col min="6144" max="6144" width="34" style="48" customWidth="1"/>
    <col min="6145" max="6145" width="39.85546875" style="48" customWidth="1"/>
    <col min="6146" max="6146" width="12" style="48" customWidth="1"/>
    <col min="6147" max="6147" width="15" style="48" customWidth="1"/>
    <col min="6148" max="6148" width="17.7109375" style="48" customWidth="1"/>
    <col min="6149" max="6150" width="9.140625" style="48" customWidth="1"/>
    <col min="6151" max="6398" width="9.140625" style="48"/>
    <col min="6399" max="6399" width="2.7109375" style="48" bestFit="1" customWidth="1"/>
    <col min="6400" max="6400" width="34" style="48" customWidth="1"/>
    <col min="6401" max="6401" width="39.85546875" style="48" customWidth="1"/>
    <col min="6402" max="6402" width="12" style="48" customWidth="1"/>
    <col min="6403" max="6403" width="15" style="48" customWidth="1"/>
    <col min="6404" max="6404" width="17.7109375" style="48" customWidth="1"/>
    <col min="6405" max="6406" width="9.140625" style="48" customWidth="1"/>
    <col min="6407" max="6654" width="9.140625" style="48"/>
    <col min="6655" max="6655" width="2.7109375" style="48" bestFit="1" customWidth="1"/>
    <col min="6656" max="6656" width="34" style="48" customWidth="1"/>
    <col min="6657" max="6657" width="39.85546875" style="48" customWidth="1"/>
    <col min="6658" max="6658" width="12" style="48" customWidth="1"/>
    <col min="6659" max="6659" width="15" style="48" customWidth="1"/>
    <col min="6660" max="6660" width="17.7109375" style="48" customWidth="1"/>
    <col min="6661" max="6662" width="9.140625" style="48" customWidth="1"/>
    <col min="6663" max="6910" width="9.140625" style="48"/>
    <col min="6911" max="6911" width="2.7109375" style="48" bestFit="1" customWidth="1"/>
    <col min="6912" max="6912" width="34" style="48" customWidth="1"/>
    <col min="6913" max="6913" width="39.85546875" style="48" customWidth="1"/>
    <col min="6914" max="6914" width="12" style="48" customWidth="1"/>
    <col min="6915" max="6915" width="15" style="48" customWidth="1"/>
    <col min="6916" max="6916" width="17.7109375" style="48" customWidth="1"/>
    <col min="6917" max="6918" width="9.140625" style="48" customWidth="1"/>
    <col min="6919" max="7166" width="9.140625" style="48"/>
    <col min="7167" max="7167" width="2.7109375" style="48" bestFit="1" customWidth="1"/>
    <col min="7168" max="7168" width="34" style="48" customWidth="1"/>
    <col min="7169" max="7169" width="39.85546875" style="48" customWidth="1"/>
    <col min="7170" max="7170" width="12" style="48" customWidth="1"/>
    <col min="7171" max="7171" width="15" style="48" customWidth="1"/>
    <col min="7172" max="7172" width="17.7109375" style="48" customWidth="1"/>
    <col min="7173" max="7174" width="9.140625" style="48" customWidth="1"/>
    <col min="7175" max="7422" width="9.140625" style="48"/>
    <col min="7423" max="7423" width="2.7109375" style="48" bestFit="1" customWidth="1"/>
    <col min="7424" max="7424" width="34" style="48" customWidth="1"/>
    <col min="7425" max="7425" width="39.85546875" style="48" customWidth="1"/>
    <col min="7426" max="7426" width="12" style="48" customWidth="1"/>
    <col min="7427" max="7427" width="15" style="48" customWidth="1"/>
    <col min="7428" max="7428" width="17.7109375" style="48" customWidth="1"/>
    <col min="7429" max="7430" width="9.140625" style="48" customWidth="1"/>
    <col min="7431" max="7678" width="9.140625" style="48"/>
    <col min="7679" max="7679" width="2.7109375" style="48" bestFit="1" customWidth="1"/>
    <col min="7680" max="7680" width="34" style="48" customWidth="1"/>
    <col min="7681" max="7681" width="39.85546875" style="48" customWidth="1"/>
    <col min="7682" max="7682" width="12" style="48" customWidth="1"/>
    <col min="7683" max="7683" width="15" style="48" customWidth="1"/>
    <col min="7684" max="7684" width="17.7109375" style="48" customWidth="1"/>
    <col min="7685" max="7686" width="9.140625" style="48" customWidth="1"/>
    <col min="7687" max="7934" width="9.140625" style="48"/>
    <col min="7935" max="7935" width="2.7109375" style="48" bestFit="1" customWidth="1"/>
    <col min="7936" max="7936" width="34" style="48" customWidth="1"/>
    <col min="7937" max="7937" width="39.85546875" style="48" customWidth="1"/>
    <col min="7938" max="7938" width="12" style="48" customWidth="1"/>
    <col min="7939" max="7939" width="15" style="48" customWidth="1"/>
    <col min="7940" max="7940" width="17.7109375" style="48" customWidth="1"/>
    <col min="7941" max="7942" width="9.140625" style="48" customWidth="1"/>
    <col min="7943" max="8190" width="9.140625" style="48"/>
    <col min="8191" max="8191" width="2.7109375" style="48" bestFit="1" customWidth="1"/>
    <col min="8192" max="8192" width="34" style="48" customWidth="1"/>
    <col min="8193" max="8193" width="39.85546875" style="48" customWidth="1"/>
    <col min="8194" max="8194" width="12" style="48" customWidth="1"/>
    <col min="8195" max="8195" width="15" style="48" customWidth="1"/>
    <col min="8196" max="8196" width="17.7109375" style="48" customWidth="1"/>
    <col min="8197" max="8198" width="9.140625" style="48" customWidth="1"/>
    <col min="8199" max="8446" width="9.140625" style="48"/>
    <col min="8447" max="8447" width="2.7109375" style="48" bestFit="1" customWidth="1"/>
    <col min="8448" max="8448" width="34" style="48" customWidth="1"/>
    <col min="8449" max="8449" width="39.85546875" style="48" customWidth="1"/>
    <col min="8450" max="8450" width="12" style="48" customWidth="1"/>
    <col min="8451" max="8451" width="15" style="48" customWidth="1"/>
    <col min="8452" max="8452" width="17.7109375" style="48" customWidth="1"/>
    <col min="8453" max="8454" width="9.140625" style="48" customWidth="1"/>
    <col min="8455" max="8702" width="9.140625" style="48"/>
    <col min="8703" max="8703" width="2.7109375" style="48" bestFit="1" customWidth="1"/>
    <col min="8704" max="8704" width="34" style="48" customWidth="1"/>
    <col min="8705" max="8705" width="39.85546875" style="48" customWidth="1"/>
    <col min="8706" max="8706" width="12" style="48" customWidth="1"/>
    <col min="8707" max="8707" width="15" style="48" customWidth="1"/>
    <col min="8708" max="8708" width="17.7109375" style="48" customWidth="1"/>
    <col min="8709" max="8710" width="9.140625" style="48" customWidth="1"/>
    <col min="8711" max="8958" width="9.140625" style="48"/>
    <col min="8959" max="8959" width="2.7109375" style="48" bestFit="1" customWidth="1"/>
    <col min="8960" max="8960" width="34" style="48" customWidth="1"/>
    <col min="8961" max="8961" width="39.85546875" style="48" customWidth="1"/>
    <col min="8962" max="8962" width="12" style="48" customWidth="1"/>
    <col min="8963" max="8963" width="15" style="48" customWidth="1"/>
    <col min="8964" max="8964" width="17.7109375" style="48" customWidth="1"/>
    <col min="8965" max="8966" width="9.140625" style="48" customWidth="1"/>
    <col min="8967" max="9214" width="9.140625" style="48"/>
    <col min="9215" max="9215" width="2.7109375" style="48" bestFit="1" customWidth="1"/>
    <col min="9216" max="9216" width="34" style="48" customWidth="1"/>
    <col min="9217" max="9217" width="39.85546875" style="48" customWidth="1"/>
    <col min="9218" max="9218" width="12" style="48" customWidth="1"/>
    <col min="9219" max="9219" width="15" style="48" customWidth="1"/>
    <col min="9220" max="9220" width="17.7109375" style="48" customWidth="1"/>
    <col min="9221" max="9222" width="9.140625" style="48" customWidth="1"/>
    <col min="9223" max="9470" width="9.140625" style="48"/>
    <col min="9471" max="9471" width="2.7109375" style="48" bestFit="1" customWidth="1"/>
    <col min="9472" max="9472" width="34" style="48" customWidth="1"/>
    <col min="9473" max="9473" width="39.85546875" style="48" customWidth="1"/>
    <col min="9474" max="9474" width="12" style="48" customWidth="1"/>
    <col min="9475" max="9475" width="15" style="48" customWidth="1"/>
    <col min="9476" max="9476" width="17.7109375" style="48" customWidth="1"/>
    <col min="9477" max="9478" width="9.140625" style="48" customWidth="1"/>
    <col min="9479" max="9726" width="9.140625" style="48"/>
    <col min="9727" max="9727" width="2.7109375" style="48" bestFit="1" customWidth="1"/>
    <col min="9728" max="9728" width="34" style="48" customWidth="1"/>
    <col min="9729" max="9729" width="39.85546875" style="48" customWidth="1"/>
    <col min="9730" max="9730" width="12" style="48" customWidth="1"/>
    <col min="9731" max="9731" width="15" style="48" customWidth="1"/>
    <col min="9732" max="9732" width="17.7109375" style="48" customWidth="1"/>
    <col min="9733" max="9734" width="9.140625" style="48" customWidth="1"/>
    <col min="9735" max="9982" width="9.140625" style="48"/>
    <col min="9983" max="9983" width="2.7109375" style="48" bestFit="1" customWidth="1"/>
    <col min="9984" max="9984" width="34" style="48" customWidth="1"/>
    <col min="9985" max="9985" width="39.85546875" style="48" customWidth="1"/>
    <col min="9986" max="9986" width="12" style="48" customWidth="1"/>
    <col min="9987" max="9987" width="15" style="48" customWidth="1"/>
    <col min="9988" max="9988" width="17.7109375" style="48" customWidth="1"/>
    <col min="9989" max="9990" width="9.140625" style="48" customWidth="1"/>
    <col min="9991" max="10238" width="9.140625" style="48"/>
    <col min="10239" max="10239" width="2.7109375" style="48" bestFit="1" customWidth="1"/>
    <col min="10240" max="10240" width="34" style="48" customWidth="1"/>
    <col min="10241" max="10241" width="39.85546875" style="48" customWidth="1"/>
    <col min="10242" max="10242" width="12" style="48" customWidth="1"/>
    <col min="10243" max="10243" width="15" style="48" customWidth="1"/>
    <col min="10244" max="10244" width="17.7109375" style="48" customWidth="1"/>
    <col min="10245" max="10246" width="9.140625" style="48" customWidth="1"/>
    <col min="10247" max="10494" width="9.140625" style="48"/>
    <col min="10495" max="10495" width="2.7109375" style="48" bestFit="1" customWidth="1"/>
    <col min="10496" max="10496" width="34" style="48" customWidth="1"/>
    <col min="10497" max="10497" width="39.85546875" style="48" customWidth="1"/>
    <col min="10498" max="10498" width="12" style="48" customWidth="1"/>
    <col min="10499" max="10499" width="15" style="48" customWidth="1"/>
    <col min="10500" max="10500" width="17.7109375" style="48" customWidth="1"/>
    <col min="10501" max="10502" width="9.140625" style="48" customWidth="1"/>
    <col min="10503" max="10750" width="9.140625" style="48"/>
    <col min="10751" max="10751" width="2.7109375" style="48" bestFit="1" customWidth="1"/>
    <col min="10752" max="10752" width="34" style="48" customWidth="1"/>
    <col min="10753" max="10753" width="39.85546875" style="48" customWidth="1"/>
    <col min="10754" max="10754" width="12" style="48" customWidth="1"/>
    <col min="10755" max="10755" width="15" style="48" customWidth="1"/>
    <col min="10756" max="10756" width="17.7109375" style="48" customWidth="1"/>
    <col min="10757" max="10758" width="9.140625" style="48" customWidth="1"/>
    <col min="10759" max="11006" width="9.140625" style="48"/>
    <col min="11007" max="11007" width="2.7109375" style="48" bestFit="1" customWidth="1"/>
    <col min="11008" max="11008" width="34" style="48" customWidth="1"/>
    <col min="11009" max="11009" width="39.85546875" style="48" customWidth="1"/>
    <col min="11010" max="11010" width="12" style="48" customWidth="1"/>
    <col min="11011" max="11011" width="15" style="48" customWidth="1"/>
    <col min="11012" max="11012" width="17.7109375" style="48" customWidth="1"/>
    <col min="11013" max="11014" width="9.140625" style="48" customWidth="1"/>
    <col min="11015" max="11262" width="9.140625" style="48"/>
    <col min="11263" max="11263" width="2.7109375" style="48" bestFit="1" customWidth="1"/>
    <col min="11264" max="11264" width="34" style="48" customWidth="1"/>
    <col min="11265" max="11265" width="39.85546875" style="48" customWidth="1"/>
    <col min="11266" max="11266" width="12" style="48" customWidth="1"/>
    <col min="11267" max="11267" width="15" style="48" customWidth="1"/>
    <col min="11268" max="11268" width="17.7109375" style="48" customWidth="1"/>
    <col min="11269" max="11270" width="9.140625" style="48" customWidth="1"/>
    <col min="11271" max="11518" width="9.140625" style="48"/>
    <col min="11519" max="11519" width="2.7109375" style="48" bestFit="1" customWidth="1"/>
    <col min="11520" max="11520" width="34" style="48" customWidth="1"/>
    <col min="11521" max="11521" width="39.85546875" style="48" customWidth="1"/>
    <col min="11522" max="11522" width="12" style="48" customWidth="1"/>
    <col min="11523" max="11523" width="15" style="48" customWidth="1"/>
    <col min="11524" max="11524" width="17.7109375" style="48" customWidth="1"/>
    <col min="11525" max="11526" width="9.140625" style="48" customWidth="1"/>
    <col min="11527" max="11774" width="9.140625" style="48"/>
    <col min="11775" max="11775" width="2.7109375" style="48" bestFit="1" customWidth="1"/>
    <col min="11776" max="11776" width="34" style="48" customWidth="1"/>
    <col min="11777" max="11777" width="39.85546875" style="48" customWidth="1"/>
    <col min="11778" max="11778" width="12" style="48" customWidth="1"/>
    <col min="11779" max="11779" width="15" style="48" customWidth="1"/>
    <col min="11780" max="11780" width="17.7109375" style="48" customWidth="1"/>
    <col min="11781" max="11782" width="9.140625" style="48" customWidth="1"/>
    <col min="11783" max="12030" width="9.140625" style="48"/>
    <col min="12031" max="12031" width="2.7109375" style="48" bestFit="1" customWidth="1"/>
    <col min="12032" max="12032" width="34" style="48" customWidth="1"/>
    <col min="12033" max="12033" width="39.85546875" style="48" customWidth="1"/>
    <col min="12034" max="12034" width="12" style="48" customWidth="1"/>
    <col min="12035" max="12035" width="15" style="48" customWidth="1"/>
    <col min="12036" max="12036" width="17.7109375" style="48" customWidth="1"/>
    <col min="12037" max="12038" width="9.140625" style="48" customWidth="1"/>
    <col min="12039" max="12286" width="9.140625" style="48"/>
    <col min="12287" max="12287" width="2.7109375" style="48" bestFit="1" customWidth="1"/>
    <col min="12288" max="12288" width="34" style="48" customWidth="1"/>
    <col min="12289" max="12289" width="39.85546875" style="48" customWidth="1"/>
    <col min="12290" max="12290" width="12" style="48" customWidth="1"/>
    <col min="12291" max="12291" width="15" style="48" customWidth="1"/>
    <col min="12292" max="12292" width="17.7109375" style="48" customWidth="1"/>
    <col min="12293" max="12294" width="9.140625" style="48" customWidth="1"/>
    <col min="12295" max="12542" width="9.140625" style="48"/>
    <col min="12543" max="12543" width="2.7109375" style="48" bestFit="1" customWidth="1"/>
    <col min="12544" max="12544" width="34" style="48" customWidth="1"/>
    <col min="12545" max="12545" width="39.85546875" style="48" customWidth="1"/>
    <col min="12546" max="12546" width="12" style="48" customWidth="1"/>
    <col min="12547" max="12547" width="15" style="48" customWidth="1"/>
    <col min="12548" max="12548" width="17.7109375" style="48" customWidth="1"/>
    <col min="12549" max="12550" width="9.140625" style="48" customWidth="1"/>
    <col min="12551" max="12798" width="9.140625" style="48"/>
    <col min="12799" max="12799" width="2.7109375" style="48" bestFit="1" customWidth="1"/>
    <col min="12800" max="12800" width="34" style="48" customWidth="1"/>
    <col min="12801" max="12801" width="39.85546875" style="48" customWidth="1"/>
    <col min="12802" max="12802" width="12" style="48" customWidth="1"/>
    <col min="12803" max="12803" width="15" style="48" customWidth="1"/>
    <col min="12804" max="12804" width="17.7109375" style="48" customWidth="1"/>
    <col min="12805" max="12806" width="9.140625" style="48" customWidth="1"/>
    <col min="12807" max="13054" width="9.140625" style="48"/>
    <col min="13055" max="13055" width="2.7109375" style="48" bestFit="1" customWidth="1"/>
    <col min="13056" max="13056" width="34" style="48" customWidth="1"/>
    <col min="13057" max="13057" width="39.85546875" style="48" customWidth="1"/>
    <col min="13058" max="13058" width="12" style="48" customWidth="1"/>
    <col min="13059" max="13059" width="15" style="48" customWidth="1"/>
    <col min="13060" max="13060" width="17.7109375" style="48" customWidth="1"/>
    <col min="13061" max="13062" width="9.140625" style="48" customWidth="1"/>
    <col min="13063" max="13310" width="9.140625" style="48"/>
    <col min="13311" max="13311" width="2.7109375" style="48" bestFit="1" customWidth="1"/>
    <col min="13312" max="13312" width="34" style="48" customWidth="1"/>
    <col min="13313" max="13313" width="39.85546875" style="48" customWidth="1"/>
    <col min="13314" max="13314" width="12" style="48" customWidth="1"/>
    <col min="13315" max="13315" width="15" style="48" customWidth="1"/>
    <col min="13316" max="13316" width="17.7109375" style="48" customWidth="1"/>
    <col min="13317" max="13318" width="9.140625" style="48" customWidth="1"/>
    <col min="13319" max="13566" width="9.140625" style="48"/>
    <col min="13567" max="13567" width="2.7109375" style="48" bestFit="1" customWidth="1"/>
    <col min="13568" max="13568" width="34" style="48" customWidth="1"/>
    <col min="13569" max="13569" width="39.85546875" style="48" customWidth="1"/>
    <col min="13570" max="13570" width="12" style="48" customWidth="1"/>
    <col min="13571" max="13571" width="15" style="48" customWidth="1"/>
    <col min="13572" max="13572" width="17.7109375" style="48" customWidth="1"/>
    <col min="13573" max="13574" width="9.140625" style="48" customWidth="1"/>
    <col min="13575" max="13822" width="9.140625" style="48"/>
    <col min="13823" max="13823" width="2.7109375" style="48" bestFit="1" customWidth="1"/>
    <col min="13824" max="13824" width="34" style="48" customWidth="1"/>
    <col min="13825" max="13825" width="39.85546875" style="48" customWidth="1"/>
    <col min="13826" max="13826" width="12" style="48" customWidth="1"/>
    <col min="13827" max="13827" width="15" style="48" customWidth="1"/>
    <col min="13828" max="13828" width="17.7109375" style="48" customWidth="1"/>
    <col min="13829" max="13830" width="9.140625" style="48" customWidth="1"/>
    <col min="13831" max="14078" width="9.140625" style="48"/>
    <col min="14079" max="14079" width="2.7109375" style="48" bestFit="1" customWidth="1"/>
    <col min="14080" max="14080" width="34" style="48" customWidth="1"/>
    <col min="14081" max="14081" width="39.85546875" style="48" customWidth="1"/>
    <col min="14082" max="14082" width="12" style="48" customWidth="1"/>
    <col min="14083" max="14083" width="15" style="48" customWidth="1"/>
    <col min="14084" max="14084" width="17.7109375" style="48" customWidth="1"/>
    <col min="14085" max="14086" width="9.140625" style="48" customWidth="1"/>
    <col min="14087" max="14334" width="9.140625" style="48"/>
    <col min="14335" max="14335" width="2.7109375" style="48" bestFit="1" customWidth="1"/>
    <col min="14336" max="14336" width="34" style="48" customWidth="1"/>
    <col min="14337" max="14337" width="39.85546875" style="48" customWidth="1"/>
    <col min="14338" max="14338" width="12" style="48" customWidth="1"/>
    <col min="14339" max="14339" width="15" style="48" customWidth="1"/>
    <col min="14340" max="14340" width="17.7109375" style="48" customWidth="1"/>
    <col min="14341" max="14342" width="9.140625" style="48" customWidth="1"/>
    <col min="14343" max="14590" width="9.140625" style="48"/>
    <col min="14591" max="14591" width="2.7109375" style="48" bestFit="1" customWidth="1"/>
    <col min="14592" max="14592" width="34" style="48" customWidth="1"/>
    <col min="14593" max="14593" width="39.85546875" style="48" customWidth="1"/>
    <col min="14594" max="14594" width="12" style="48" customWidth="1"/>
    <col min="14595" max="14595" width="15" style="48" customWidth="1"/>
    <col min="14596" max="14596" width="17.7109375" style="48" customWidth="1"/>
    <col min="14597" max="14598" width="9.140625" style="48" customWidth="1"/>
    <col min="14599" max="14846" width="9.140625" style="48"/>
    <col min="14847" max="14847" width="2.7109375" style="48" bestFit="1" customWidth="1"/>
    <col min="14848" max="14848" width="34" style="48" customWidth="1"/>
    <col min="14849" max="14849" width="39.85546875" style="48" customWidth="1"/>
    <col min="14850" max="14850" width="12" style="48" customWidth="1"/>
    <col min="14851" max="14851" width="15" style="48" customWidth="1"/>
    <col min="14852" max="14852" width="17.7109375" style="48" customWidth="1"/>
    <col min="14853" max="14854" width="9.140625" style="48" customWidth="1"/>
    <col min="14855" max="15102" width="9.140625" style="48"/>
    <col min="15103" max="15103" width="2.7109375" style="48" bestFit="1" customWidth="1"/>
    <col min="15104" max="15104" width="34" style="48" customWidth="1"/>
    <col min="15105" max="15105" width="39.85546875" style="48" customWidth="1"/>
    <col min="15106" max="15106" width="12" style="48" customWidth="1"/>
    <col min="15107" max="15107" width="15" style="48" customWidth="1"/>
    <col min="15108" max="15108" width="17.7109375" style="48" customWidth="1"/>
    <col min="15109" max="15110" width="9.140625" style="48" customWidth="1"/>
    <col min="15111" max="15358" width="9.140625" style="48"/>
    <col min="15359" max="15359" width="2.7109375" style="48" bestFit="1" customWidth="1"/>
    <col min="15360" max="15360" width="34" style="48" customWidth="1"/>
    <col min="15361" max="15361" width="39.85546875" style="48" customWidth="1"/>
    <col min="15362" max="15362" width="12" style="48" customWidth="1"/>
    <col min="15363" max="15363" width="15" style="48" customWidth="1"/>
    <col min="15364" max="15364" width="17.7109375" style="48" customWidth="1"/>
    <col min="15365" max="15366" width="9.140625" style="48" customWidth="1"/>
    <col min="15367" max="15614" width="9.140625" style="48"/>
    <col min="15615" max="15615" width="2.7109375" style="48" bestFit="1" customWidth="1"/>
    <col min="15616" max="15616" width="34" style="48" customWidth="1"/>
    <col min="15617" max="15617" width="39.85546875" style="48" customWidth="1"/>
    <col min="15618" max="15618" width="12" style="48" customWidth="1"/>
    <col min="15619" max="15619" width="15" style="48" customWidth="1"/>
    <col min="15620" max="15620" width="17.7109375" style="48" customWidth="1"/>
    <col min="15621" max="15622" width="9.140625" style="48" customWidth="1"/>
    <col min="15623" max="15870" width="9.140625" style="48"/>
    <col min="15871" max="15871" width="2.7109375" style="48" bestFit="1" customWidth="1"/>
    <col min="15872" max="15872" width="34" style="48" customWidth="1"/>
    <col min="15873" max="15873" width="39.85546875" style="48" customWidth="1"/>
    <col min="15874" max="15874" width="12" style="48" customWidth="1"/>
    <col min="15875" max="15875" width="15" style="48" customWidth="1"/>
    <col min="15876" max="15876" width="17.7109375" style="48" customWidth="1"/>
    <col min="15877" max="15878" width="9.140625" style="48" customWidth="1"/>
    <col min="15879" max="16126" width="9.140625" style="48"/>
    <col min="16127" max="16127" width="2.7109375" style="48" bestFit="1" customWidth="1"/>
    <col min="16128" max="16128" width="34" style="48" customWidth="1"/>
    <col min="16129" max="16129" width="39.85546875" style="48" customWidth="1"/>
    <col min="16130" max="16130" width="12" style="48" customWidth="1"/>
    <col min="16131" max="16131" width="15" style="48" customWidth="1"/>
    <col min="16132" max="16132" width="17.7109375" style="48" customWidth="1"/>
    <col min="16133" max="16134" width="9.140625" style="48" customWidth="1"/>
    <col min="16135" max="16384" width="9.140625" style="48"/>
  </cols>
  <sheetData>
    <row r="1" spans="1:8" ht="15.75" x14ac:dyDescent="0.25">
      <c r="A1" s="44" t="s">
        <v>10</v>
      </c>
      <c r="B1" s="45" t="s">
        <v>11</v>
      </c>
      <c r="C1" s="46"/>
      <c r="H1" s="47" t="s">
        <v>49</v>
      </c>
    </row>
    <row r="2" spans="1:8" x14ac:dyDescent="0.25">
      <c r="A2" s="49"/>
      <c r="B2" s="50"/>
      <c r="D2" s="52"/>
    </row>
    <row r="3" spans="1:8" ht="28.5" customHeight="1" x14ac:dyDescent="0.25">
      <c r="B3" s="98" t="s">
        <v>55</v>
      </c>
      <c r="C3" s="98"/>
      <c r="D3" s="98"/>
      <c r="E3" s="98"/>
      <c r="F3" s="98"/>
      <c r="G3" s="98"/>
      <c r="H3" s="98"/>
    </row>
    <row r="4" spans="1:8" ht="12.75" customHeight="1" thickBot="1" x14ac:dyDescent="0.25">
      <c r="B4" s="43"/>
      <c r="C4" s="43"/>
      <c r="D4" s="43"/>
      <c r="E4" s="72"/>
      <c r="F4" s="72"/>
      <c r="G4" s="72"/>
      <c r="H4" s="72"/>
    </row>
    <row r="5" spans="1:8" s="57" customFormat="1" ht="42.75" customHeight="1" thickBot="1" x14ac:dyDescent="0.3">
      <c r="A5" s="54"/>
      <c r="B5" s="55" t="s">
        <v>1</v>
      </c>
      <c r="C5" s="56" t="s">
        <v>47</v>
      </c>
      <c r="D5" s="56" t="s">
        <v>35</v>
      </c>
      <c r="E5" s="56" t="s">
        <v>30</v>
      </c>
      <c r="F5" s="56" t="s">
        <v>31</v>
      </c>
      <c r="G5" s="56" t="s">
        <v>53</v>
      </c>
      <c r="H5" s="56" t="s">
        <v>54</v>
      </c>
    </row>
    <row r="6" spans="1:8" s="62" customFormat="1" ht="15" customHeight="1" x14ac:dyDescent="0.25">
      <c r="A6" s="58"/>
      <c r="B6" s="59"/>
      <c r="C6" s="60"/>
      <c r="H6" s="61" t="s">
        <v>28</v>
      </c>
    </row>
    <row r="7" spans="1:8" s="62" customFormat="1" ht="15" customHeight="1" thickBot="1" x14ac:dyDescent="0.25">
      <c r="A7" s="58"/>
      <c r="B7" s="63" t="s">
        <v>21</v>
      </c>
      <c r="C7" s="60"/>
      <c r="D7" s="61"/>
    </row>
    <row r="8" spans="1:8" s="62" customFormat="1" ht="15.75" customHeight="1" thickBot="1" x14ac:dyDescent="0.3">
      <c r="A8" s="64" t="s">
        <v>14</v>
      </c>
      <c r="B8" s="81" t="s">
        <v>32</v>
      </c>
      <c r="C8" s="86"/>
      <c r="D8" s="78"/>
      <c r="E8" s="76"/>
      <c r="F8" s="76"/>
      <c r="G8" s="76"/>
      <c r="H8" s="77"/>
    </row>
    <row r="9" spans="1:8" s="62" customFormat="1" ht="15.75" customHeight="1" thickBot="1" x14ac:dyDescent="0.3">
      <c r="A9" s="58">
        <v>1</v>
      </c>
      <c r="B9" s="95" t="s">
        <v>52</v>
      </c>
      <c r="C9" s="80"/>
      <c r="D9" s="87">
        <f t="shared" ref="D9:D23" si="0">SUM(E9:H9)</f>
        <v>0</v>
      </c>
      <c r="E9" s="73"/>
      <c r="F9" s="73"/>
      <c r="G9" s="73"/>
      <c r="H9" s="73"/>
    </row>
    <row r="10" spans="1:8" s="62" customFormat="1" ht="15.75" customHeight="1" thickBot="1" x14ac:dyDescent="0.3">
      <c r="A10" s="58">
        <v>2</v>
      </c>
      <c r="B10" s="95" t="s">
        <v>36</v>
      </c>
      <c r="C10" s="80"/>
      <c r="D10" s="87">
        <f t="shared" si="0"/>
        <v>0</v>
      </c>
      <c r="E10" s="73"/>
      <c r="F10" s="73"/>
      <c r="G10" s="73"/>
      <c r="H10" s="73"/>
    </row>
    <row r="11" spans="1:8" s="62" customFormat="1" ht="15.75" customHeight="1" thickBot="1" x14ac:dyDescent="0.3">
      <c r="A11" s="58">
        <v>3</v>
      </c>
      <c r="B11" s="95" t="s">
        <v>37</v>
      </c>
      <c r="C11" s="80"/>
      <c r="D11" s="87">
        <f t="shared" si="0"/>
        <v>0</v>
      </c>
      <c r="E11" s="73"/>
      <c r="F11" s="73"/>
      <c r="G11" s="73"/>
      <c r="H11" s="74"/>
    </row>
    <row r="12" spans="1:8" s="62" customFormat="1" ht="15.75" customHeight="1" thickBot="1" x14ac:dyDescent="0.3">
      <c r="A12" s="58">
        <v>4</v>
      </c>
      <c r="B12" s="95" t="s">
        <v>38</v>
      </c>
      <c r="C12" s="80"/>
      <c r="D12" s="87">
        <f t="shared" si="0"/>
        <v>0</v>
      </c>
      <c r="E12" s="73"/>
      <c r="F12" s="73"/>
      <c r="G12" s="73"/>
      <c r="H12" s="74"/>
    </row>
    <row r="13" spans="1:8" s="62" customFormat="1" ht="17.25" customHeight="1" thickBot="1" x14ac:dyDescent="0.3">
      <c r="A13" s="58">
        <v>5</v>
      </c>
      <c r="B13" s="95" t="s">
        <v>39</v>
      </c>
      <c r="C13" s="80"/>
      <c r="D13" s="87">
        <f t="shared" si="0"/>
        <v>0</v>
      </c>
      <c r="E13" s="73" t="s">
        <v>12</v>
      </c>
      <c r="F13" s="73"/>
      <c r="G13" s="73"/>
      <c r="H13" s="73"/>
    </row>
    <row r="14" spans="1:8" s="62" customFormat="1" ht="15.75" customHeight="1" thickBot="1" x14ac:dyDescent="0.3">
      <c r="A14" s="65" t="s">
        <v>13</v>
      </c>
      <c r="B14" s="96"/>
      <c r="C14" s="91" t="s">
        <v>29</v>
      </c>
      <c r="D14" s="75">
        <f>SUM(E14:H14)</f>
        <v>0</v>
      </c>
      <c r="E14" s="75">
        <f>SUM(E9:E13)</f>
        <v>0</v>
      </c>
      <c r="F14" s="75">
        <f>SUM(F9:F13)</f>
        <v>0</v>
      </c>
      <c r="G14" s="75">
        <f>SUM(G9:G13)</f>
        <v>0</v>
      </c>
      <c r="H14" s="75">
        <f>SUM(H9:H13)</f>
        <v>0</v>
      </c>
    </row>
    <row r="15" spans="1:8" s="62" customFormat="1" ht="15.75" customHeight="1" thickBot="1" x14ac:dyDescent="0.3">
      <c r="A15" s="64" t="s">
        <v>15</v>
      </c>
      <c r="B15" s="81" t="s">
        <v>33</v>
      </c>
      <c r="C15" s="86"/>
      <c r="D15" s="78"/>
      <c r="E15" s="76"/>
      <c r="F15" s="76"/>
      <c r="G15" s="76"/>
      <c r="H15" s="77"/>
    </row>
    <row r="16" spans="1:8" s="62" customFormat="1" ht="15.75" customHeight="1" thickBot="1" x14ac:dyDescent="0.3">
      <c r="A16" s="58">
        <v>1</v>
      </c>
      <c r="B16" s="95" t="s">
        <v>40</v>
      </c>
      <c r="C16" s="80"/>
      <c r="D16" s="87">
        <f t="shared" si="0"/>
        <v>0</v>
      </c>
      <c r="E16" s="73"/>
      <c r="F16" s="73"/>
      <c r="G16" s="73"/>
      <c r="H16" s="73"/>
    </row>
    <row r="17" spans="1:8" s="62" customFormat="1" ht="15.75" customHeight="1" thickBot="1" x14ac:dyDescent="0.3">
      <c r="A17" s="58">
        <v>2</v>
      </c>
      <c r="B17" s="95" t="s">
        <v>41</v>
      </c>
      <c r="C17" s="80"/>
      <c r="D17" s="87">
        <f t="shared" si="0"/>
        <v>0</v>
      </c>
      <c r="E17" s="73" t="s">
        <v>12</v>
      </c>
      <c r="F17" s="73"/>
      <c r="G17" s="73"/>
      <c r="H17" s="73"/>
    </row>
    <row r="18" spans="1:8" s="62" customFormat="1" ht="15.75" customHeight="1" thickBot="1" x14ac:dyDescent="0.3">
      <c r="A18" s="58">
        <v>3</v>
      </c>
      <c r="B18" s="95" t="s">
        <v>42</v>
      </c>
      <c r="C18" s="80"/>
      <c r="D18" s="87">
        <f t="shared" si="0"/>
        <v>0</v>
      </c>
      <c r="E18" s="73" t="s">
        <v>12</v>
      </c>
      <c r="F18" s="73"/>
      <c r="G18" s="73"/>
      <c r="H18" s="74"/>
    </row>
    <row r="19" spans="1:8" s="62" customFormat="1" ht="15.75" customHeight="1" thickBot="1" x14ac:dyDescent="0.3">
      <c r="A19" s="58">
        <v>4</v>
      </c>
      <c r="B19" s="95" t="s">
        <v>43</v>
      </c>
      <c r="C19" s="80"/>
      <c r="D19" s="87">
        <f t="shared" si="0"/>
        <v>0</v>
      </c>
      <c r="E19" s="73" t="s">
        <v>12</v>
      </c>
      <c r="F19" s="73"/>
      <c r="G19" s="73"/>
      <c r="H19" s="73"/>
    </row>
    <row r="20" spans="1:8" ht="15.75" customHeight="1" thickBot="1" x14ac:dyDescent="0.3">
      <c r="A20" s="66" t="s">
        <v>13</v>
      </c>
      <c r="B20" s="96"/>
      <c r="C20" s="91" t="s">
        <v>29</v>
      </c>
      <c r="D20" s="75">
        <f>SUM(E20:H20)</f>
        <v>0</v>
      </c>
      <c r="E20" s="75">
        <f>SUM(E16:E19)</f>
        <v>0</v>
      </c>
      <c r="F20" s="75">
        <f>SUM(F16:F19)</f>
        <v>0</v>
      </c>
      <c r="G20" s="75">
        <f>SUM(G16:G19)</f>
        <v>0</v>
      </c>
      <c r="H20" s="75">
        <f>SUM(H16:H19)</f>
        <v>0</v>
      </c>
    </row>
    <row r="21" spans="1:8" ht="15.75" customHeight="1" thickBot="1" x14ac:dyDescent="0.3">
      <c r="A21" s="64" t="s">
        <v>16</v>
      </c>
      <c r="B21" s="81" t="s">
        <v>45</v>
      </c>
      <c r="C21" s="86"/>
      <c r="D21" s="78"/>
      <c r="E21" s="76"/>
      <c r="F21" s="76"/>
      <c r="G21" s="76"/>
      <c r="H21" s="77"/>
    </row>
    <row r="22" spans="1:8" ht="15.75" customHeight="1" thickBot="1" x14ac:dyDescent="0.3">
      <c r="A22" s="58">
        <v>1</v>
      </c>
      <c r="B22" s="95" t="s">
        <v>44</v>
      </c>
      <c r="C22" s="80"/>
      <c r="D22" s="87">
        <f t="shared" si="0"/>
        <v>0</v>
      </c>
      <c r="E22" s="73"/>
      <c r="F22" s="73"/>
      <c r="G22" s="73"/>
      <c r="H22" s="73"/>
    </row>
    <row r="23" spans="1:8" ht="15.75" customHeight="1" thickBot="1" x14ac:dyDescent="0.3">
      <c r="A23" s="66" t="s">
        <v>13</v>
      </c>
      <c r="B23" s="82"/>
      <c r="C23" s="92" t="s">
        <v>29</v>
      </c>
      <c r="D23" s="75">
        <f t="shared" si="0"/>
        <v>0</v>
      </c>
      <c r="E23" s="75">
        <f>SUM(E22:E22)</f>
        <v>0</v>
      </c>
      <c r="F23" s="75">
        <f>SUM(F22:F22)</f>
        <v>0</v>
      </c>
      <c r="G23" s="75">
        <f>SUM(G22:G22)</f>
        <v>0</v>
      </c>
      <c r="H23" s="75">
        <f>SUM(H22:H22)</f>
        <v>0</v>
      </c>
    </row>
    <row r="24" spans="1:8" ht="9" customHeight="1" thickBot="1" x14ac:dyDescent="0.3">
      <c r="C24" s="83"/>
      <c r="D24" s="79" t="str">
        <f t="shared" ref="D24:D27" si="1">IF(SUM(E24:H24)=0,"",SUM(E24:H24))</f>
        <v/>
      </c>
      <c r="E24" s="79"/>
      <c r="F24" s="79"/>
      <c r="G24" s="79"/>
      <c r="H24" s="79"/>
    </row>
    <row r="25" spans="1:8" ht="15" customHeight="1" thickBot="1" x14ac:dyDescent="0.25">
      <c r="C25" s="93" t="s">
        <v>17</v>
      </c>
      <c r="D25" s="75">
        <f>SUM(D14+D20+D23)</f>
        <v>0</v>
      </c>
      <c r="E25" s="75">
        <f>SUM(E14+E20+E23)</f>
        <v>0</v>
      </c>
      <c r="F25" s="75">
        <f>SUM(F14+F20+F23)</f>
        <v>0</v>
      </c>
      <c r="G25" s="75">
        <f>SUM(G14+G20+G23)</f>
        <v>0</v>
      </c>
      <c r="H25" s="75">
        <f>SUM(H14+H20+H23)</f>
        <v>0</v>
      </c>
    </row>
    <row r="26" spans="1:8" ht="15" customHeight="1" thickBot="1" x14ac:dyDescent="0.3">
      <c r="B26" s="97" t="s">
        <v>22</v>
      </c>
      <c r="C26" s="84"/>
      <c r="D26" s="88" t="str">
        <f t="shared" si="1"/>
        <v/>
      </c>
    </row>
    <row r="27" spans="1:8" ht="15" customHeight="1" thickBot="1" x14ac:dyDescent="0.3">
      <c r="B27" s="81"/>
      <c r="C27" s="86"/>
      <c r="D27" s="69" t="str">
        <f t="shared" si="1"/>
        <v/>
      </c>
      <c r="E27" s="89"/>
      <c r="F27" s="89"/>
      <c r="G27" s="89"/>
      <c r="H27" s="90"/>
    </row>
    <row r="28" spans="1:8" ht="15" customHeight="1" thickBot="1" x14ac:dyDescent="0.3">
      <c r="A28" s="58">
        <v>1</v>
      </c>
      <c r="B28" s="95" t="s">
        <v>18</v>
      </c>
      <c r="C28" s="80"/>
      <c r="D28" s="87">
        <f t="shared" ref="D28:D29" si="2">SUM(E28:H28)</f>
        <v>0</v>
      </c>
      <c r="E28" s="73"/>
      <c r="F28" s="73"/>
      <c r="G28" s="73"/>
      <c r="H28" s="73"/>
    </row>
    <row r="29" spans="1:8" ht="15" customHeight="1" thickBot="1" x14ac:dyDescent="0.3">
      <c r="B29" s="82"/>
      <c r="C29" s="92" t="s">
        <v>29</v>
      </c>
      <c r="D29" s="87">
        <f t="shared" si="2"/>
        <v>0</v>
      </c>
      <c r="E29" s="75">
        <f>SUM(E28:E28)</f>
        <v>0</v>
      </c>
      <c r="F29" s="75">
        <f>SUM(F28:F28)</f>
        <v>0</v>
      </c>
      <c r="G29" s="75">
        <f>SUM(G28:G28)</f>
        <v>0</v>
      </c>
      <c r="H29" s="75">
        <f>SUM(H28:H28)</f>
        <v>0</v>
      </c>
    </row>
    <row r="30" spans="1:8" ht="15" customHeight="1" thickBot="1" x14ac:dyDescent="0.3">
      <c r="D30" s="67" t="str">
        <f t="shared" ref="D30" si="3">IF(SUM(E30:H30)=0,"",SUM(E30:H30))</f>
        <v/>
      </c>
    </row>
    <row r="31" spans="1:8" ht="15" customHeight="1" thickBot="1" x14ac:dyDescent="0.3">
      <c r="C31" s="68" t="s">
        <v>19</v>
      </c>
      <c r="D31" s="87">
        <f>D29</f>
        <v>0</v>
      </c>
    </row>
  </sheetData>
  <mergeCells count="1">
    <mergeCell ref="B3:H3"/>
  </mergeCells>
  <pageMargins left="0.7" right="0.7" top="0.75" bottom="0.75" header="0.3" footer="0.3"/>
  <pageSetup paperSize="9" scale="9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64"/>
  <sheetViews>
    <sheetView tabSelected="1" zoomScale="90" zoomScaleNormal="90" workbookViewId="0">
      <selection activeCell="L18" sqref="L18"/>
    </sheetView>
  </sheetViews>
  <sheetFormatPr defaultRowHeight="9" x14ac:dyDescent="0.25"/>
  <cols>
    <col min="1" max="1" width="2.5703125" style="39" customWidth="1"/>
    <col min="2" max="2" width="45.5703125" style="37" customWidth="1"/>
    <col min="3" max="3" width="12.42578125" style="38" customWidth="1"/>
    <col min="4" max="4" width="10.7109375" style="34" customWidth="1"/>
    <col min="5" max="8" width="9" style="37" customWidth="1"/>
    <col min="9" max="254" width="8.7109375" style="37"/>
    <col min="255" max="255" width="2.7109375" style="37" bestFit="1" customWidth="1"/>
    <col min="256" max="256" width="34" style="37" customWidth="1"/>
    <col min="257" max="257" width="39.85546875" style="37" customWidth="1"/>
    <col min="258" max="258" width="12" style="37" customWidth="1"/>
    <col min="259" max="259" width="15" style="37" customWidth="1"/>
    <col min="260" max="260" width="17.7109375" style="37" customWidth="1"/>
    <col min="261" max="262" width="9.140625" style="37" customWidth="1"/>
    <col min="263" max="510" width="8.7109375" style="37"/>
    <col min="511" max="511" width="2.7109375" style="37" bestFit="1" customWidth="1"/>
    <col min="512" max="512" width="34" style="37" customWidth="1"/>
    <col min="513" max="513" width="39.85546875" style="37" customWidth="1"/>
    <col min="514" max="514" width="12" style="37" customWidth="1"/>
    <col min="515" max="515" width="15" style="37" customWidth="1"/>
    <col min="516" max="516" width="17.7109375" style="37" customWidth="1"/>
    <col min="517" max="518" width="9.140625" style="37" customWidth="1"/>
    <col min="519" max="766" width="8.7109375" style="37"/>
    <col min="767" max="767" width="2.7109375" style="37" bestFit="1" customWidth="1"/>
    <col min="768" max="768" width="34" style="37" customWidth="1"/>
    <col min="769" max="769" width="39.85546875" style="37" customWidth="1"/>
    <col min="770" max="770" width="12" style="37" customWidth="1"/>
    <col min="771" max="771" width="15" style="37" customWidth="1"/>
    <col min="772" max="772" width="17.7109375" style="37" customWidth="1"/>
    <col min="773" max="774" width="9.140625" style="37" customWidth="1"/>
    <col min="775" max="1022" width="8.7109375" style="37"/>
    <col min="1023" max="1023" width="2.7109375" style="37" bestFit="1" customWidth="1"/>
    <col min="1024" max="1024" width="34" style="37" customWidth="1"/>
    <col min="1025" max="1025" width="39.85546875" style="37" customWidth="1"/>
    <col min="1026" max="1026" width="12" style="37" customWidth="1"/>
    <col min="1027" max="1027" width="15" style="37" customWidth="1"/>
    <col min="1028" max="1028" width="17.7109375" style="37" customWidth="1"/>
    <col min="1029" max="1030" width="9.140625" style="37" customWidth="1"/>
    <col min="1031" max="1278" width="8.7109375" style="37"/>
    <col min="1279" max="1279" width="2.7109375" style="37" bestFit="1" customWidth="1"/>
    <col min="1280" max="1280" width="34" style="37" customWidth="1"/>
    <col min="1281" max="1281" width="39.85546875" style="37" customWidth="1"/>
    <col min="1282" max="1282" width="12" style="37" customWidth="1"/>
    <col min="1283" max="1283" width="15" style="37" customWidth="1"/>
    <col min="1284" max="1284" width="17.7109375" style="37" customWidth="1"/>
    <col min="1285" max="1286" width="9.140625" style="37" customWidth="1"/>
    <col min="1287" max="1534" width="8.7109375" style="37"/>
    <col min="1535" max="1535" width="2.7109375" style="37" bestFit="1" customWidth="1"/>
    <col min="1536" max="1536" width="34" style="37" customWidth="1"/>
    <col min="1537" max="1537" width="39.85546875" style="37" customWidth="1"/>
    <col min="1538" max="1538" width="12" style="37" customWidth="1"/>
    <col min="1539" max="1539" width="15" style="37" customWidth="1"/>
    <col min="1540" max="1540" width="17.7109375" style="37" customWidth="1"/>
    <col min="1541" max="1542" width="9.140625" style="37" customWidth="1"/>
    <col min="1543" max="1790" width="8.7109375" style="37"/>
    <col min="1791" max="1791" width="2.7109375" style="37" bestFit="1" customWidth="1"/>
    <col min="1792" max="1792" width="34" style="37" customWidth="1"/>
    <col min="1793" max="1793" width="39.85546875" style="37" customWidth="1"/>
    <col min="1794" max="1794" width="12" style="37" customWidth="1"/>
    <col min="1795" max="1795" width="15" style="37" customWidth="1"/>
    <col min="1796" max="1796" width="17.7109375" style="37" customWidth="1"/>
    <col min="1797" max="1798" width="9.140625" style="37" customWidth="1"/>
    <col min="1799" max="2046" width="8.7109375" style="37"/>
    <col min="2047" max="2047" width="2.7109375" style="37" bestFit="1" customWidth="1"/>
    <col min="2048" max="2048" width="34" style="37" customWidth="1"/>
    <col min="2049" max="2049" width="39.85546875" style="37" customWidth="1"/>
    <col min="2050" max="2050" width="12" style="37" customWidth="1"/>
    <col min="2051" max="2051" width="15" style="37" customWidth="1"/>
    <col min="2052" max="2052" width="17.7109375" style="37" customWidth="1"/>
    <col min="2053" max="2054" width="9.140625" style="37" customWidth="1"/>
    <col min="2055" max="2302" width="8.7109375" style="37"/>
    <col min="2303" max="2303" width="2.7109375" style="37" bestFit="1" customWidth="1"/>
    <col min="2304" max="2304" width="34" style="37" customWidth="1"/>
    <col min="2305" max="2305" width="39.85546875" style="37" customWidth="1"/>
    <col min="2306" max="2306" width="12" style="37" customWidth="1"/>
    <col min="2307" max="2307" width="15" style="37" customWidth="1"/>
    <col min="2308" max="2308" width="17.7109375" style="37" customWidth="1"/>
    <col min="2309" max="2310" width="9.140625" style="37" customWidth="1"/>
    <col min="2311" max="2558" width="8.7109375" style="37"/>
    <col min="2559" max="2559" width="2.7109375" style="37" bestFit="1" customWidth="1"/>
    <col min="2560" max="2560" width="34" style="37" customWidth="1"/>
    <col min="2561" max="2561" width="39.85546875" style="37" customWidth="1"/>
    <col min="2562" max="2562" width="12" style="37" customWidth="1"/>
    <col min="2563" max="2563" width="15" style="37" customWidth="1"/>
    <col min="2564" max="2564" width="17.7109375" style="37" customWidth="1"/>
    <col min="2565" max="2566" width="9.140625" style="37" customWidth="1"/>
    <col min="2567" max="2814" width="8.7109375" style="37"/>
    <col min="2815" max="2815" width="2.7109375" style="37" bestFit="1" customWidth="1"/>
    <col min="2816" max="2816" width="34" style="37" customWidth="1"/>
    <col min="2817" max="2817" width="39.85546875" style="37" customWidth="1"/>
    <col min="2818" max="2818" width="12" style="37" customWidth="1"/>
    <col min="2819" max="2819" width="15" style="37" customWidth="1"/>
    <col min="2820" max="2820" width="17.7109375" style="37" customWidth="1"/>
    <col min="2821" max="2822" width="9.140625" style="37" customWidth="1"/>
    <col min="2823" max="3070" width="8.7109375" style="37"/>
    <col min="3071" max="3071" width="2.7109375" style="37" bestFit="1" customWidth="1"/>
    <col min="3072" max="3072" width="34" style="37" customWidth="1"/>
    <col min="3073" max="3073" width="39.85546875" style="37" customWidth="1"/>
    <col min="3074" max="3074" width="12" style="37" customWidth="1"/>
    <col min="3075" max="3075" width="15" style="37" customWidth="1"/>
    <col min="3076" max="3076" width="17.7109375" style="37" customWidth="1"/>
    <col min="3077" max="3078" width="9.140625" style="37" customWidth="1"/>
    <col min="3079" max="3326" width="8.7109375" style="37"/>
    <col min="3327" max="3327" width="2.7109375" style="37" bestFit="1" customWidth="1"/>
    <col min="3328" max="3328" width="34" style="37" customWidth="1"/>
    <col min="3329" max="3329" width="39.85546875" style="37" customWidth="1"/>
    <col min="3330" max="3330" width="12" style="37" customWidth="1"/>
    <col min="3331" max="3331" width="15" style="37" customWidth="1"/>
    <col min="3332" max="3332" width="17.7109375" style="37" customWidth="1"/>
    <col min="3333" max="3334" width="9.140625" style="37" customWidth="1"/>
    <col min="3335" max="3582" width="8.7109375" style="37"/>
    <col min="3583" max="3583" width="2.7109375" style="37" bestFit="1" customWidth="1"/>
    <col min="3584" max="3584" width="34" style="37" customWidth="1"/>
    <col min="3585" max="3585" width="39.85546875" style="37" customWidth="1"/>
    <col min="3586" max="3586" width="12" style="37" customWidth="1"/>
    <col min="3587" max="3587" width="15" style="37" customWidth="1"/>
    <col min="3588" max="3588" width="17.7109375" style="37" customWidth="1"/>
    <col min="3589" max="3590" width="9.140625" style="37" customWidth="1"/>
    <col min="3591" max="3838" width="8.7109375" style="37"/>
    <col min="3839" max="3839" width="2.7109375" style="37" bestFit="1" customWidth="1"/>
    <col min="3840" max="3840" width="34" style="37" customWidth="1"/>
    <col min="3841" max="3841" width="39.85546875" style="37" customWidth="1"/>
    <col min="3842" max="3842" width="12" style="37" customWidth="1"/>
    <col min="3843" max="3843" width="15" style="37" customWidth="1"/>
    <col min="3844" max="3844" width="17.7109375" style="37" customWidth="1"/>
    <col min="3845" max="3846" width="9.140625" style="37" customWidth="1"/>
    <col min="3847" max="4094" width="8.7109375" style="37"/>
    <col min="4095" max="4095" width="2.7109375" style="37" bestFit="1" customWidth="1"/>
    <col min="4096" max="4096" width="34" style="37" customWidth="1"/>
    <col min="4097" max="4097" width="39.85546875" style="37" customWidth="1"/>
    <col min="4098" max="4098" width="12" style="37" customWidth="1"/>
    <col min="4099" max="4099" width="15" style="37" customWidth="1"/>
    <col min="4100" max="4100" width="17.7109375" style="37" customWidth="1"/>
    <col min="4101" max="4102" width="9.140625" style="37" customWidth="1"/>
    <col min="4103" max="4350" width="8.7109375" style="37"/>
    <col min="4351" max="4351" width="2.7109375" style="37" bestFit="1" customWidth="1"/>
    <col min="4352" max="4352" width="34" style="37" customWidth="1"/>
    <col min="4353" max="4353" width="39.85546875" style="37" customWidth="1"/>
    <col min="4354" max="4354" width="12" style="37" customWidth="1"/>
    <col min="4355" max="4355" width="15" style="37" customWidth="1"/>
    <col min="4356" max="4356" width="17.7109375" style="37" customWidth="1"/>
    <col min="4357" max="4358" width="9.140625" style="37" customWidth="1"/>
    <col min="4359" max="4606" width="8.7109375" style="37"/>
    <col min="4607" max="4607" width="2.7109375" style="37" bestFit="1" customWidth="1"/>
    <col min="4608" max="4608" width="34" style="37" customWidth="1"/>
    <col min="4609" max="4609" width="39.85546875" style="37" customWidth="1"/>
    <col min="4610" max="4610" width="12" style="37" customWidth="1"/>
    <col min="4611" max="4611" width="15" style="37" customWidth="1"/>
    <col min="4612" max="4612" width="17.7109375" style="37" customWidth="1"/>
    <col min="4613" max="4614" width="9.140625" style="37" customWidth="1"/>
    <col min="4615" max="4862" width="8.7109375" style="37"/>
    <col min="4863" max="4863" width="2.7109375" style="37" bestFit="1" customWidth="1"/>
    <col min="4864" max="4864" width="34" style="37" customWidth="1"/>
    <col min="4865" max="4865" width="39.85546875" style="37" customWidth="1"/>
    <col min="4866" max="4866" width="12" style="37" customWidth="1"/>
    <col min="4867" max="4867" width="15" style="37" customWidth="1"/>
    <col min="4868" max="4868" width="17.7109375" style="37" customWidth="1"/>
    <col min="4869" max="4870" width="9.140625" style="37" customWidth="1"/>
    <col min="4871" max="5118" width="8.7109375" style="37"/>
    <col min="5119" max="5119" width="2.7109375" style="37" bestFit="1" customWidth="1"/>
    <col min="5120" max="5120" width="34" style="37" customWidth="1"/>
    <col min="5121" max="5121" width="39.85546875" style="37" customWidth="1"/>
    <col min="5122" max="5122" width="12" style="37" customWidth="1"/>
    <col min="5123" max="5123" width="15" style="37" customWidth="1"/>
    <col min="5124" max="5124" width="17.7109375" style="37" customWidth="1"/>
    <col min="5125" max="5126" width="9.140625" style="37" customWidth="1"/>
    <col min="5127" max="5374" width="8.7109375" style="37"/>
    <col min="5375" max="5375" width="2.7109375" style="37" bestFit="1" customWidth="1"/>
    <col min="5376" max="5376" width="34" style="37" customWidth="1"/>
    <col min="5377" max="5377" width="39.85546875" style="37" customWidth="1"/>
    <col min="5378" max="5378" width="12" style="37" customWidth="1"/>
    <col min="5379" max="5379" width="15" style="37" customWidth="1"/>
    <col min="5380" max="5380" width="17.7109375" style="37" customWidth="1"/>
    <col min="5381" max="5382" width="9.140625" style="37" customWidth="1"/>
    <col min="5383" max="5630" width="8.7109375" style="37"/>
    <col min="5631" max="5631" width="2.7109375" style="37" bestFit="1" customWidth="1"/>
    <col min="5632" max="5632" width="34" style="37" customWidth="1"/>
    <col min="5633" max="5633" width="39.85546875" style="37" customWidth="1"/>
    <col min="5634" max="5634" width="12" style="37" customWidth="1"/>
    <col min="5635" max="5635" width="15" style="37" customWidth="1"/>
    <col min="5636" max="5636" width="17.7109375" style="37" customWidth="1"/>
    <col min="5637" max="5638" width="9.140625" style="37" customWidth="1"/>
    <col min="5639" max="5886" width="8.7109375" style="37"/>
    <col min="5887" max="5887" width="2.7109375" style="37" bestFit="1" customWidth="1"/>
    <col min="5888" max="5888" width="34" style="37" customWidth="1"/>
    <col min="5889" max="5889" width="39.85546875" style="37" customWidth="1"/>
    <col min="5890" max="5890" width="12" style="37" customWidth="1"/>
    <col min="5891" max="5891" width="15" style="37" customWidth="1"/>
    <col min="5892" max="5892" width="17.7109375" style="37" customWidth="1"/>
    <col min="5893" max="5894" width="9.140625" style="37" customWidth="1"/>
    <col min="5895" max="6142" width="8.7109375" style="37"/>
    <col min="6143" max="6143" width="2.7109375" style="37" bestFit="1" customWidth="1"/>
    <col min="6144" max="6144" width="34" style="37" customWidth="1"/>
    <col min="6145" max="6145" width="39.85546875" style="37" customWidth="1"/>
    <col min="6146" max="6146" width="12" style="37" customWidth="1"/>
    <col min="6147" max="6147" width="15" style="37" customWidth="1"/>
    <col min="6148" max="6148" width="17.7109375" style="37" customWidth="1"/>
    <col min="6149" max="6150" width="9.140625" style="37" customWidth="1"/>
    <col min="6151" max="6398" width="8.7109375" style="37"/>
    <col min="6399" max="6399" width="2.7109375" style="37" bestFit="1" customWidth="1"/>
    <col min="6400" max="6400" width="34" style="37" customWidth="1"/>
    <col min="6401" max="6401" width="39.85546875" style="37" customWidth="1"/>
    <col min="6402" max="6402" width="12" style="37" customWidth="1"/>
    <col min="6403" max="6403" width="15" style="37" customWidth="1"/>
    <col min="6404" max="6404" width="17.7109375" style="37" customWidth="1"/>
    <col min="6405" max="6406" width="9.140625" style="37" customWidth="1"/>
    <col min="6407" max="6654" width="8.7109375" style="37"/>
    <col min="6655" max="6655" width="2.7109375" style="37" bestFit="1" customWidth="1"/>
    <col min="6656" max="6656" width="34" style="37" customWidth="1"/>
    <col min="6657" max="6657" width="39.85546875" style="37" customWidth="1"/>
    <col min="6658" max="6658" width="12" style="37" customWidth="1"/>
    <col min="6659" max="6659" width="15" style="37" customWidth="1"/>
    <col min="6660" max="6660" width="17.7109375" style="37" customWidth="1"/>
    <col min="6661" max="6662" width="9.140625" style="37" customWidth="1"/>
    <col min="6663" max="6910" width="8.7109375" style="37"/>
    <col min="6911" max="6911" width="2.7109375" style="37" bestFit="1" customWidth="1"/>
    <col min="6912" max="6912" width="34" style="37" customWidth="1"/>
    <col min="6913" max="6913" width="39.85546875" style="37" customWidth="1"/>
    <col min="6914" max="6914" width="12" style="37" customWidth="1"/>
    <col min="6915" max="6915" width="15" style="37" customWidth="1"/>
    <col min="6916" max="6916" width="17.7109375" style="37" customWidth="1"/>
    <col min="6917" max="6918" width="9.140625" style="37" customWidth="1"/>
    <col min="6919" max="7166" width="8.7109375" style="37"/>
    <col min="7167" max="7167" width="2.7109375" style="37" bestFit="1" customWidth="1"/>
    <col min="7168" max="7168" width="34" style="37" customWidth="1"/>
    <col min="7169" max="7169" width="39.85546875" style="37" customWidth="1"/>
    <col min="7170" max="7170" width="12" style="37" customWidth="1"/>
    <col min="7171" max="7171" width="15" style="37" customWidth="1"/>
    <col min="7172" max="7172" width="17.7109375" style="37" customWidth="1"/>
    <col min="7173" max="7174" width="9.140625" style="37" customWidth="1"/>
    <col min="7175" max="7422" width="8.7109375" style="37"/>
    <col min="7423" max="7423" width="2.7109375" style="37" bestFit="1" customWidth="1"/>
    <col min="7424" max="7424" width="34" style="37" customWidth="1"/>
    <col min="7425" max="7425" width="39.85546875" style="37" customWidth="1"/>
    <col min="7426" max="7426" width="12" style="37" customWidth="1"/>
    <col min="7427" max="7427" width="15" style="37" customWidth="1"/>
    <col min="7428" max="7428" width="17.7109375" style="37" customWidth="1"/>
    <col min="7429" max="7430" width="9.140625" style="37" customWidth="1"/>
    <col min="7431" max="7678" width="8.7109375" style="37"/>
    <col min="7679" max="7679" width="2.7109375" style="37" bestFit="1" customWidth="1"/>
    <col min="7680" max="7680" width="34" style="37" customWidth="1"/>
    <col min="7681" max="7681" width="39.85546875" style="37" customWidth="1"/>
    <col min="7682" max="7682" width="12" style="37" customWidth="1"/>
    <col min="7683" max="7683" width="15" style="37" customWidth="1"/>
    <col min="7684" max="7684" width="17.7109375" style="37" customWidth="1"/>
    <col min="7685" max="7686" width="9.140625" style="37" customWidth="1"/>
    <col min="7687" max="7934" width="8.7109375" style="37"/>
    <col min="7935" max="7935" width="2.7109375" style="37" bestFit="1" customWidth="1"/>
    <col min="7936" max="7936" width="34" style="37" customWidth="1"/>
    <col min="7937" max="7937" width="39.85546875" style="37" customWidth="1"/>
    <col min="7938" max="7938" width="12" style="37" customWidth="1"/>
    <col min="7939" max="7939" width="15" style="37" customWidth="1"/>
    <col min="7940" max="7940" width="17.7109375" style="37" customWidth="1"/>
    <col min="7941" max="7942" width="9.140625" style="37" customWidth="1"/>
    <col min="7943" max="8190" width="8.7109375" style="37"/>
    <col min="8191" max="8191" width="2.7109375" style="37" bestFit="1" customWidth="1"/>
    <col min="8192" max="8192" width="34" style="37" customWidth="1"/>
    <col min="8193" max="8193" width="39.85546875" style="37" customWidth="1"/>
    <col min="8194" max="8194" width="12" style="37" customWidth="1"/>
    <col min="8195" max="8195" width="15" style="37" customWidth="1"/>
    <col min="8196" max="8196" width="17.7109375" style="37" customWidth="1"/>
    <col min="8197" max="8198" width="9.140625" style="37" customWidth="1"/>
    <col min="8199" max="8446" width="8.7109375" style="37"/>
    <col min="8447" max="8447" width="2.7109375" style="37" bestFit="1" customWidth="1"/>
    <col min="8448" max="8448" width="34" style="37" customWidth="1"/>
    <col min="8449" max="8449" width="39.85546875" style="37" customWidth="1"/>
    <col min="8450" max="8450" width="12" style="37" customWidth="1"/>
    <col min="8451" max="8451" width="15" style="37" customWidth="1"/>
    <col min="8452" max="8452" width="17.7109375" style="37" customWidth="1"/>
    <col min="8453" max="8454" width="9.140625" style="37" customWidth="1"/>
    <col min="8455" max="8702" width="8.7109375" style="37"/>
    <col min="8703" max="8703" width="2.7109375" style="37" bestFit="1" customWidth="1"/>
    <col min="8704" max="8704" width="34" style="37" customWidth="1"/>
    <col min="8705" max="8705" width="39.85546875" style="37" customWidth="1"/>
    <col min="8706" max="8706" width="12" style="37" customWidth="1"/>
    <col min="8707" max="8707" width="15" style="37" customWidth="1"/>
    <col min="8708" max="8708" width="17.7109375" style="37" customWidth="1"/>
    <col min="8709" max="8710" width="9.140625" style="37" customWidth="1"/>
    <col min="8711" max="8958" width="8.7109375" style="37"/>
    <col min="8959" max="8959" width="2.7109375" style="37" bestFit="1" customWidth="1"/>
    <col min="8960" max="8960" width="34" style="37" customWidth="1"/>
    <col min="8961" max="8961" width="39.85546875" style="37" customWidth="1"/>
    <col min="8962" max="8962" width="12" style="37" customWidth="1"/>
    <col min="8963" max="8963" width="15" style="37" customWidth="1"/>
    <col min="8964" max="8964" width="17.7109375" style="37" customWidth="1"/>
    <col min="8965" max="8966" width="9.140625" style="37" customWidth="1"/>
    <col min="8967" max="9214" width="8.7109375" style="37"/>
    <col min="9215" max="9215" width="2.7109375" style="37" bestFit="1" customWidth="1"/>
    <col min="9216" max="9216" width="34" style="37" customWidth="1"/>
    <col min="9217" max="9217" width="39.85546875" style="37" customWidth="1"/>
    <col min="9218" max="9218" width="12" style="37" customWidth="1"/>
    <col min="9219" max="9219" width="15" style="37" customWidth="1"/>
    <col min="9220" max="9220" width="17.7109375" style="37" customWidth="1"/>
    <col min="9221" max="9222" width="9.140625" style="37" customWidth="1"/>
    <col min="9223" max="9470" width="8.7109375" style="37"/>
    <col min="9471" max="9471" width="2.7109375" style="37" bestFit="1" customWidth="1"/>
    <col min="9472" max="9472" width="34" style="37" customWidth="1"/>
    <col min="9473" max="9473" width="39.85546875" style="37" customWidth="1"/>
    <col min="9474" max="9474" width="12" style="37" customWidth="1"/>
    <col min="9475" max="9475" width="15" style="37" customWidth="1"/>
    <col min="9476" max="9476" width="17.7109375" style="37" customWidth="1"/>
    <col min="9477" max="9478" width="9.140625" style="37" customWidth="1"/>
    <col min="9479" max="9726" width="8.7109375" style="37"/>
    <col min="9727" max="9727" width="2.7109375" style="37" bestFit="1" customWidth="1"/>
    <col min="9728" max="9728" width="34" style="37" customWidth="1"/>
    <col min="9729" max="9729" width="39.85546875" style="37" customWidth="1"/>
    <col min="9730" max="9730" width="12" style="37" customWidth="1"/>
    <col min="9731" max="9731" width="15" style="37" customWidth="1"/>
    <col min="9732" max="9732" width="17.7109375" style="37" customWidth="1"/>
    <col min="9733" max="9734" width="9.140625" style="37" customWidth="1"/>
    <col min="9735" max="9982" width="8.7109375" style="37"/>
    <col min="9983" max="9983" width="2.7109375" style="37" bestFit="1" customWidth="1"/>
    <col min="9984" max="9984" width="34" style="37" customWidth="1"/>
    <col min="9985" max="9985" width="39.85546875" style="37" customWidth="1"/>
    <col min="9986" max="9986" width="12" style="37" customWidth="1"/>
    <col min="9987" max="9987" width="15" style="37" customWidth="1"/>
    <col min="9988" max="9988" width="17.7109375" style="37" customWidth="1"/>
    <col min="9989" max="9990" width="9.140625" style="37" customWidth="1"/>
    <col min="9991" max="10238" width="8.7109375" style="37"/>
    <col min="10239" max="10239" width="2.7109375" style="37" bestFit="1" customWidth="1"/>
    <col min="10240" max="10240" width="34" style="37" customWidth="1"/>
    <col min="10241" max="10241" width="39.85546875" style="37" customWidth="1"/>
    <col min="10242" max="10242" width="12" style="37" customWidth="1"/>
    <col min="10243" max="10243" width="15" style="37" customWidth="1"/>
    <col min="10244" max="10244" width="17.7109375" style="37" customWidth="1"/>
    <col min="10245" max="10246" width="9.140625" style="37" customWidth="1"/>
    <col min="10247" max="10494" width="8.7109375" style="37"/>
    <col min="10495" max="10495" width="2.7109375" style="37" bestFit="1" customWidth="1"/>
    <col min="10496" max="10496" width="34" style="37" customWidth="1"/>
    <col min="10497" max="10497" width="39.85546875" style="37" customWidth="1"/>
    <col min="10498" max="10498" width="12" style="37" customWidth="1"/>
    <col min="10499" max="10499" width="15" style="37" customWidth="1"/>
    <col min="10500" max="10500" width="17.7109375" style="37" customWidth="1"/>
    <col min="10501" max="10502" width="9.140625" style="37" customWidth="1"/>
    <col min="10503" max="10750" width="8.7109375" style="37"/>
    <col min="10751" max="10751" width="2.7109375" style="37" bestFit="1" customWidth="1"/>
    <col min="10752" max="10752" width="34" style="37" customWidth="1"/>
    <col min="10753" max="10753" width="39.85546875" style="37" customWidth="1"/>
    <col min="10754" max="10754" width="12" style="37" customWidth="1"/>
    <col min="10755" max="10755" width="15" style="37" customWidth="1"/>
    <col min="10756" max="10756" width="17.7109375" style="37" customWidth="1"/>
    <col min="10757" max="10758" width="9.140625" style="37" customWidth="1"/>
    <col min="10759" max="11006" width="8.7109375" style="37"/>
    <col min="11007" max="11007" width="2.7109375" style="37" bestFit="1" customWidth="1"/>
    <col min="11008" max="11008" width="34" style="37" customWidth="1"/>
    <col min="11009" max="11009" width="39.85546875" style="37" customWidth="1"/>
    <col min="11010" max="11010" width="12" style="37" customWidth="1"/>
    <col min="11011" max="11011" width="15" style="37" customWidth="1"/>
    <col min="11012" max="11012" width="17.7109375" style="37" customWidth="1"/>
    <col min="11013" max="11014" width="9.140625" style="37" customWidth="1"/>
    <col min="11015" max="11262" width="8.7109375" style="37"/>
    <col min="11263" max="11263" width="2.7109375" style="37" bestFit="1" customWidth="1"/>
    <col min="11264" max="11264" width="34" style="37" customWidth="1"/>
    <col min="11265" max="11265" width="39.85546875" style="37" customWidth="1"/>
    <col min="11266" max="11266" width="12" style="37" customWidth="1"/>
    <col min="11267" max="11267" width="15" style="37" customWidth="1"/>
    <col min="11268" max="11268" width="17.7109375" style="37" customWidth="1"/>
    <col min="11269" max="11270" width="9.140625" style="37" customWidth="1"/>
    <col min="11271" max="11518" width="8.7109375" style="37"/>
    <col min="11519" max="11519" width="2.7109375" style="37" bestFit="1" customWidth="1"/>
    <col min="11520" max="11520" width="34" style="37" customWidth="1"/>
    <col min="11521" max="11521" width="39.85546875" style="37" customWidth="1"/>
    <col min="11522" max="11522" width="12" style="37" customWidth="1"/>
    <col min="11523" max="11523" width="15" style="37" customWidth="1"/>
    <col min="11524" max="11524" width="17.7109375" style="37" customWidth="1"/>
    <col min="11525" max="11526" width="9.140625" style="37" customWidth="1"/>
    <col min="11527" max="11774" width="8.7109375" style="37"/>
    <col min="11775" max="11775" width="2.7109375" style="37" bestFit="1" customWidth="1"/>
    <col min="11776" max="11776" width="34" style="37" customWidth="1"/>
    <col min="11777" max="11777" width="39.85546875" style="37" customWidth="1"/>
    <col min="11778" max="11778" width="12" style="37" customWidth="1"/>
    <col min="11779" max="11779" width="15" style="37" customWidth="1"/>
    <col min="11780" max="11780" width="17.7109375" style="37" customWidth="1"/>
    <col min="11781" max="11782" width="9.140625" style="37" customWidth="1"/>
    <col min="11783" max="12030" width="8.7109375" style="37"/>
    <col min="12031" max="12031" width="2.7109375" style="37" bestFit="1" customWidth="1"/>
    <col min="12032" max="12032" width="34" style="37" customWidth="1"/>
    <col min="12033" max="12033" width="39.85546875" style="37" customWidth="1"/>
    <col min="12034" max="12034" width="12" style="37" customWidth="1"/>
    <col min="12035" max="12035" width="15" style="37" customWidth="1"/>
    <col min="12036" max="12036" width="17.7109375" style="37" customWidth="1"/>
    <col min="12037" max="12038" width="9.140625" style="37" customWidth="1"/>
    <col min="12039" max="12286" width="8.7109375" style="37"/>
    <col min="12287" max="12287" width="2.7109375" style="37" bestFit="1" customWidth="1"/>
    <col min="12288" max="12288" width="34" style="37" customWidth="1"/>
    <col min="12289" max="12289" width="39.85546875" style="37" customWidth="1"/>
    <col min="12290" max="12290" width="12" style="37" customWidth="1"/>
    <col min="12291" max="12291" width="15" style="37" customWidth="1"/>
    <col min="12292" max="12292" width="17.7109375" style="37" customWidth="1"/>
    <col min="12293" max="12294" width="9.140625" style="37" customWidth="1"/>
    <col min="12295" max="12542" width="8.7109375" style="37"/>
    <col min="12543" max="12543" width="2.7109375" style="37" bestFit="1" customWidth="1"/>
    <col min="12544" max="12544" width="34" style="37" customWidth="1"/>
    <col min="12545" max="12545" width="39.85546875" style="37" customWidth="1"/>
    <col min="12546" max="12546" width="12" style="37" customWidth="1"/>
    <col min="12547" max="12547" width="15" style="37" customWidth="1"/>
    <col min="12548" max="12548" width="17.7109375" style="37" customWidth="1"/>
    <col min="12549" max="12550" width="9.140625" style="37" customWidth="1"/>
    <col min="12551" max="12798" width="8.7109375" style="37"/>
    <col min="12799" max="12799" width="2.7109375" style="37" bestFit="1" customWidth="1"/>
    <col min="12800" max="12800" width="34" style="37" customWidth="1"/>
    <col min="12801" max="12801" width="39.85546875" style="37" customWidth="1"/>
    <col min="12802" max="12802" width="12" style="37" customWidth="1"/>
    <col min="12803" max="12803" width="15" style="37" customWidth="1"/>
    <col min="12804" max="12804" width="17.7109375" style="37" customWidth="1"/>
    <col min="12805" max="12806" width="9.140625" style="37" customWidth="1"/>
    <col min="12807" max="13054" width="8.7109375" style="37"/>
    <col min="13055" max="13055" width="2.7109375" style="37" bestFit="1" customWidth="1"/>
    <col min="13056" max="13056" width="34" style="37" customWidth="1"/>
    <col min="13057" max="13057" width="39.85546875" style="37" customWidth="1"/>
    <col min="13058" max="13058" width="12" style="37" customWidth="1"/>
    <col min="13059" max="13059" width="15" style="37" customWidth="1"/>
    <col min="13060" max="13060" width="17.7109375" style="37" customWidth="1"/>
    <col min="13061" max="13062" width="9.140625" style="37" customWidth="1"/>
    <col min="13063" max="13310" width="8.7109375" style="37"/>
    <col min="13311" max="13311" width="2.7109375" style="37" bestFit="1" customWidth="1"/>
    <col min="13312" max="13312" width="34" style="37" customWidth="1"/>
    <col min="13313" max="13313" width="39.85546875" style="37" customWidth="1"/>
    <col min="13314" max="13314" width="12" style="37" customWidth="1"/>
    <col min="13315" max="13315" width="15" style="37" customWidth="1"/>
    <col min="13316" max="13316" width="17.7109375" style="37" customWidth="1"/>
    <col min="13317" max="13318" width="9.140625" style="37" customWidth="1"/>
    <col min="13319" max="13566" width="8.7109375" style="37"/>
    <col min="13567" max="13567" width="2.7109375" style="37" bestFit="1" customWidth="1"/>
    <col min="13568" max="13568" width="34" style="37" customWidth="1"/>
    <col min="13569" max="13569" width="39.85546875" style="37" customWidth="1"/>
    <col min="13570" max="13570" width="12" style="37" customWidth="1"/>
    <col min="13571" max="13571" width="15" style="37" customWidth="1"/>
    <col min="13572" max="13572" width="17.7109375" style="37" customWidth="1"/>
    <col min="13573" max="13574" width="9.140625" style="37" customWidth="1"/>
    <col min="13575" max="13822" width="8.7109375" style="37"/>
    <col min="13823" max="13823" width="2.7109375" style="37" bestFit="1" customWidth="1"/>
    <col min="13824" max="13824" width="34" style="37" customWidth="1"/>
    <col min="13825" max="13825" width="39.85546875" style="37" customWidth="1"/>
    <col min="13826" max="13826" width="12" style="37" customWidth="1"/>
    <col min="13827" max="13827" width="15" style="37" customWidth="1"/>
    <col min="13828" max="13828" width="17.7109375" style="37" customWidth="1"/>
    <col min="13829" max="13830" width="9.140625" style="37" customWidth="1"/>
    <col min="13831" max="14078" width="8.7109375" style="37"/>
    <col min="14079" max="14079" width="2.7109375" style="37" bestFit="1" customWidth="1"/>
    <col min="14080" max="14080" width="34" style="37" customWidth="1"/>
    <col min="14081" max="14081" width="39.85546875" style="37" customWidth="1"/>
    <col min="14082" max="14082" width="12" style="37" customWidth="1"/>
    <col min="14083" max="14083" width="15" style="37" customWidth="1"/>
    <col min="14084" max="14084" width="17.7109375" style="37" customWidth="1"/>
    <col min="14085" max="14086" width="9.140625" style="37" customWidth="1"/>
    <col min="14087" max="14334" width="8.7109375" style="37"/>
    <col min="14335" max="14335" width="2.7109375" style="37" bestFit="1" customWidth="1"/>
    <col min="14336" max="14336" width="34" style="37" customWidth="1"/>
    <col min="14337" max="14337" width="39.85546875" style="37" customWidth="1"/>
    <col min="14338" max="14338" width="12" style="37" customWidth="1"/>
    <col min="14339" max="14339" width="15" style="37" customWidth="1"/>
    <col min="14340" max="14340" width="17.7109375" style="37" customWidth="1"/>
    <col min="14341" max="14342" width="9.140625" style="37" customWidth="1"/>
    <col min="14343" max="14590" width="8.7109375" style="37"/>
    <col min="14591" max="14591" width="2.7109375" style="37" bestFit="1" customWidth="1"/>
    <col min="14592" max="14592" width="34" style="37" customWidth="1"/>
    <col min="14593" max="14593" width="39.85546875" style="37" customWidth="1"/>
    <col min="14594" max="14594" width="12" style="37" customWidth="1"/>
    <col min="14595" max="14595" width="15" style="37" customWidth="1"/>
    <col min="14596" max="14596" width="17.7109375" style="37" customWidth="1"/>
    <col min="14597" max="14598" width="9.140625" style="37" customWidth="1"/>
    <col min="14599" max="14846" width="8.7109375" style="37"/>
    <col min="14847" max="14847" width="2.7109375" style="37" bestFit="1" customWidth="1"/>
    <col min="14848" max="14848" width="34" style="37" customWidth="1"/>
    <col min="14849" max="14849" width="39.85546875" style="37" customWidth="1"/>
    <col min="14850" max="14850" width="12" style="37" customWidth="1"/>
    <col min="14851" max="14851" width="15" style="37" customWidth="1"/>
    <col min="14852" max="14852" width="17.7109375" style="37" customWidth="1"/>
    <col min="14853" max="14854" width="9.140625" style="37" customWidth="1"/>
    <col min="14855" max="15102" width="8.7109375" style="37"/>
    <col min="15103" max="15103" width="2.7109375" style="37" bestFit="1" customWidth="1"/>
    <col min="15104" max="15104" width="34" style="37" customWidth="1"/>
    <col min="15105" max="15105" width="39.85546875" style="37" customWidth="1"/>
    <col min="15106" max="15106" width="12" style="37" customWidth="1"/>
    <col min="15107" max="15107" width="15" style="37" customWidth="1"/>
    <col min="15108" max="15108" width="17.7109375" style="37" customWidth="1"/>
    <col min="15109" max="15110" width="9.140625" style="37" customWidth="1"/>
    <col min="15111" max="15358" width="8.7109375" style="37"/>
    <col min="15359" max="15359" width="2.7109375" style="37" bestFit="1" customWidth="1"/>
    <col min="15360" max="15360" width="34" style="37" customWidth="1"/>
    <col min="15361" max="15361" width="39.85546875" style="37" customWidth="1"/>
    <col min="15362" max="15362" width="12" style="37" customWidth="1"/>
    <col min="15363" max="15363" width="15" style="37" customWidth="1"/>
    <col min="15364" max="15364" width="17.7109375" style="37" customWidth="1"/>
    <col min="15365" max="15366" width="9.140625" style="37" customWidth="1"/>
    <col min="15367" max="15614" width="8.7109375" style="37"/>
    <col min="15615" max="15615" width="2.7109375" style="37" bestFit="1" customWidth="1"/>
    <col min="15616" max="15616" width="34" style="37" customWidth="1"/>
    <col min="15617" max="15617" width="39.85546875" style="37" customWidth="1"/>
    <col min="15618" max="15618" width="12" style="37" customWidth="1"/>
    <col min="15619" max="15619" width="15" style="37" customWidth="1"/>
    <col min="15620" max="15620" width="17.7109375" style="37" customWidth="1"/>
    <col min="15621" max="15622" width="9.140625" style="37" customWidth="1"/>
    <col min="15623" max="15870" width="8.7109375" style="37"/>
    <col min="15871" max="15871" width="2.7109375" style="37" bestFit="1" customWidth="1"/>
    <col min="15872" max="15872" width="34" style="37" customWidth="1"/>
    <col min="15873" max="15873" width="39.85546875" style="37" customWidth="1"/>
    <col min="15874" max="15874" width="12" style="37" customWidth="1"/>
    <col min="15875" max="15875" width="15" style="37" customWidth="1"/>
    <col min="15876" max="15876" width="17.7109375" style="37" customWidth="1"/>
    <col min="15877" max="15878" width="9.140625" style="37" customWidth="1"/>
    <col min="15879" max="16126" width="8.7109375" style="37"/>
    <col min="16127" max="16127" width="2.7109375" style="37" bestFit="1" customWidth="1"/>
    <col min="16128" max="16128" width="34" style="37" customWidth="1"/>
    <col min="16129" max="16129" width="39.85546875" style="37" customWidth="1"/>
    <col min="16130" max="16130" width="12" style="37" customWidth="1"/>
    <col min="16131" max="16131" width="15" style="37" customWidth="1"/>
    <col min="16132" max="16132" width="17.7109375" style="37" customWidth="1"/>
    <col min="16133" max="16134" width="9.140625" style="37" customWidth="1"/>
    <col min="16135" max="16383" width="8.7109375" style="37"/>
    <col min="16384" max="16384" width="8.7109375" style="37" customWidth="1"/>
  </cols>
  <sheetData>
    <row r="1" spans="1:8" s="48" customFormat="1" ht="15.75" x14ac:dyDescent="0.25">
      <c r="A1" s="44" t="s">
        <v>10</v>
      </c>
      <c r="B1" s="45" t="s">
        <v>11</v>
      </c>
      <c r="C1" s="46"/>
      <c r="D1" s="67"/>
      <c r="H1" s="47" t="s">
        <v>50</v>
      </c>
    </row>
    <row r="2" spans="1:8" s="48" customFormat="1" x14ac:dyDescent="0.25">
      <c r="A2" s="49"/>
      <c r="B2" s="50"/>
      <c r="C2" s="51"/>
      <c r="D2" s="52"/>
    </row>
    <row r="3" spans="1:8" s="48" customFormat="1" ht="33" customHeight="1" x14ac:dyDescent="0.25">
      <c r="A3" s="53"/>
      <c r="B3" s="98" t="s">
        <v>56</v>
      </c>
      <c r="C3" s="98"/>
      <c r="D3" s="98"/>
      <c r="E3" s="98"/>
      <c r="F3" s="98"/>
      <c r="G3" s="98"/>
      <c r="H3" s="98"/>
    </row>
    <row r="4" spans="1:8" s="48" customFormat="1" ht="12.75" customHeight="1" thickBot="1" x14ac:dyDescent="0.25">
      <c r="A4" s="53"/>
      <c r="B4" s="43"/>
      <c r="C4" s="43"/>
      <c r="D4" s="43"/>
      <c r="E4" s="72"/>
      <c r="F4" s="72"/>
      <c r="G4" s="72"/>
      <c r="H4" s="72"/>
    </row>
    <row r="5" spans="1:8" s="57" customFormat="1" ht="35.25" customHeight="1" thickBot="1" x14ac:dyDescent="0.3">
      <c r="A5" s="54"/>
      <c r="B5" s="55" t="s">
        <v>1</v>
      </c>
      <c r="C5" s="56" t="s">
        <v>34</v>
      </c>
      <c r="D5" s="56" t="s">
        <v>35</v>
      </c>
      <c r="E5" s="56" t="s">
        <v>30</v>
      </c>
      <c r="F5" s="56" t="s">
        <v>31</v>
      </c>
      <c r="G5" s="56" t="s">
        <v>53</v>
      </c>
      <c r="H5" s="56" t="s">
        <v>54</v>
      </c>
    </row>
    <row r="6" spans="1:8" s="62" customFormat="1" ht="15" customHeight="1" x14ac:dyDescent="0.25">
      <c r="A6" s="58"/>
      <c r="B6" s="59"/>
      <c r="C6" s="60"/>
      <c r="H6" s="61" t="s">
        <v>28</v>
      </c>
    </row>
    <row r="7" spans="1:8" s="62" customFormat="1" ht="15" customHeight="1" thickBot="1" x14ac:dyDescent="0.25">
      <c r="A7" s="58"/>
      <c r="B7" s="63" t="s">
        <v>23</v>
      </c>
      <c r="C7" s="60"/>
      <c r="D7" s="61"/>
    </row>
    <row r="8" spans="1:8" s="62" customFormat="1" ht="15.75" customHeight="1" thickBot="1" x14ac:dyDescent="0.3">
      <c r="A8" s="64" t="s">
        <v>10</v>
      </c>
      <c r="B8" s="81" t="s">
        <v>20</v>
      </c>
      <c r="C8" s="85"/>
      <c r="D8" s="69"/>
      <c r="E8" s="70"/>
      <c r="F8" s="70"/>
      <c r="G8" s="70"/>
      <c r="H8" s="71"/>
    </row>
    <row r="9" spans="1:8" s="62" customFormat="1" ht="15.75" customHeight="1" thickBot="1" x14ac:dyDescent="0.3">
      <c r="A9" s="58">
        <v>1</v>
      </c>
      <c r="B9" s="95" t="s">
        <v>40</v>
      </c>
      <c r="C9" s="80"/>
      <c r="D9" s="87">
        <f>SUM(E9:H9)</f>
        <v>0</v>
      </c>
      <c r="E9" s="73"/>
      <c r="F9" s="73"/>
      <c r="G9" s="73"/>
      <c r="H9" s="73"/>
    </row>
    <row r="10" spans="1:8" s="62" customFormat="1" ht="15.75" customHeight="1" thickBot="1" x14ac:dyDescent="0.3">
      <c r="A10" s="58">
        <v>2</v>
      </c>
      <c r="B10" s="95" t="s">
        <v>46</v>
      </c>
      <c r="C10" s="80"/>
      <c r="D10" s="87">
        <f t="shared" ref="D10:D12" si="0">SUM(E10:H10)</f>
        <v>0</v>
      </c>
      <c r="E10" s="73" t="s">
        <v>12</v>
      </c>
      <c r="F10" s="73"/>
      <c r="G10" s="73"/>
      <c r="H10" s="73"/>
    </row>
    <row r="11" spans="1:8" s="62" customFormat="1" ht="15.75" customHeight="1" thickBot="1" x14ac:dyDescent="0.3">
      <c r="A11" s="58">
        <v>3</v>
      </c>
      <c r="B11" s="95" t="s">
        <v>42</v>
      </c>
      <c r="C11" s="80"/>
      <c r="D11" s="87">
        <f t="shared" si="0"/>
        <v>0</v>
      </c>
      <c r="E11" s="73"/>
      <c r="F11" s="73"/>
      <c r="G11" s="73"/>
      <c r="H11" s="74"/>
    </row>
    <row r="12" spans="1:8" s="62" customFormat="1" ht="15.75" customHeight="1" thickBot="1" x14ac:dyDescent="0.3">
      <c r="A12" s="58">
        <v>4</v>
      </c>
      <c r="B12" s="95" t="s">
        <v>43</v>
      </c>
      <c r="C12" s="80"/>
      <c r="D12" s="87">
        <f t="shared" si="0"/>
        <v>0</v>
      </c>
      <c r="E12" s="73" t="s">
        <v>12</v>
      </c>
      <c r="F12" s="73"/>
      <c r="G12" s="73"/>
      <c r="H12" s="73"/>
    </row>
    <row r="13" spans="1:8" s="48" customFormat="1" ht="15.75" customHeight="1" thickBot="1" x14ac:dyDescent="0.3">
      <c r="A13" s="53"/>
      <c r="B13" s="82"/>
      <c r="C13" s="92" t="s">
        <v>29</v>
      </c>
      <c r="D13" s="87">
        <f>SUM(D9:D12)</f>
        <v>0</v>
      </c>
      <c r="E13" s="75">
        <f>SUM(E9:E12)</f>
        <v>0</v>
      </c>
      <c r="F13" s="75">
        <f>SUM(F9:F12)</f>
        <v>0</v>
      </c>
      <c r="G13" s="75">
        <f>SUM(G9:G12)</f>
        <v>0</v>
      </c>
      <c r="H13" s="75">
        <f>SUM(H9:H12)</f>
        <v>0</v>
      </c>
    </row>
    <row r="14" spans="1:8" ht="15.75" customHeight="1" thickBot="1" x14ac:dyDescent="0.3"/>
    <row r="15" spans="1:8" s="48" customFormat="1" ht="15.75" customHeight="1" thickBot="1" x14ac:dyDescent="0.3">
      <c r="A15" s="53"/>
      <c r="C15" s="68" t="s">
        <v>19</v>
      </c>
      <c r="D15" s="87">
        <f>D13</f>
        <v>0</v>
      </c>
    </row>
    <row r="16" spans="1:8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spans="3:3" ht="15.75" customHeight="1" x14ac:dyDescent="0.25"/>
    <row r="50" spans="3:3" ht="15.75" customHeight="1" x14ac:dyDescent="0.25"/>
    <row r="51" spans="3:3" ht="15.75" customHeight="1" x14ac:dyDescent="0.25"/>
    <row r="52" spans="3:3" ht="15.75" customHeight="1" x14ac:dyDescent="0.25"/>
    <row r="53" spans="3:3" ht="15.75" customHeight="1" x14ac:dyDescent="0.25"/>
    <row r="54" spans="3:3" ht="15.75" customHeight="1" x14ac:dyDescent="0.25"/>
    <row r="55" spans="3:3" ht="15.75" customHeight="1" x14ac:dyDescent="0.25"/>
    <row r="56" spans="3:3" ht="15.75" customHeight="1" x14ac:dyDescent="0.25"/>
    <row r="57" spans="3:3" ht="15.75" customHeight="1" x14ac:dyDescent="0.25"/>
    <row r="58" spans="3:3" ht="15.75" customHeight="1" x14ac:dyDescent="0.25"/>
    <row r="59" spans="3:3" ht="15.75" customHeight="1" x14ac:dyDescent="0.25"/>
    <row r="60" spans="3:3" ht="15.75" customHeight="1" x14ac:dyDescent="0.25"/>
    <row r="61" spans="3:3" ht="15.75" customHeight="1" x14ac:dyDescent="0.25"/>
    <row r="62" spans="3:3" ht="15.75" customHeight="1" x14ac:dyDescent="0.25"/>
    <row r="63" spans="3:3" ht="9" customHeight="1" x14ac:dyDescent="0.25"/>
    <row r="64" spans="3:3" x14ac:dyDescent="0.15">
      <c r="C64" s="94"/>
    </row>
  </sheetData>
  <mergeCells count="1">
    <mergeCell ref="B3:H3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8BA741CD114D8489A68E3F6711E4F6A" ma:contentTypeVersion="" ma:contentTypeDescription="Creare un nuovo documento." ma:contentTypeScope="" ma:versionID="d5407458417783504918b0c73e8d3a1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d1096d788cdb336a5a92c14e1fc7a82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Data fine pianificazione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90C10D5-D9DB-4ACF-B6CA-F01B3DE4696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10859E-F1C2-48A8-BC93-75995EBF2573}">
  <ds:schemaRefs>
    <ds:schemaRef ds:uri="http://schemas.microsoft.com/office/2006/documentManagement/types"/>
    <ds:schemaRef ds:uri="http://schemas.microsoft.com/sharepoint/v3"/>
    <ds:schemaRef ds:uri="http://schemas.microsoft.com/office/infopath/2007/PartnerControls"/>
    <ds:schemaRef ds:uri="http://purl.org/dc/terms/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C831191A-E0F8-465D-96AE-4D6EC952361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2</vt:i4>
      </vt:variant>
    </vt:vector>
  </HeadingPairs>
  <TitlesOfParts>
    <vt:vector size="5" baseType="lpstr">
      <vt:lpstr>riepilogo</vt:lpstr>
      <vt:lpstr>progetti NUOVI</vt:lpstr>
      <vt:lpstr>progetti già AVVIATI</vt:lpstr>
      <vt:lpstr>'progetti già AVVIATI'!Area_stampa</vt:lpstr>
      <vt:lpstr>riepilogo!Area_stampa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2026-10-01T08:48:46Z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0x01010068BA741CD114D8489A68E3F6711E4F6A</vt:lpwstr>
  </property>
</Properties>
</file>