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46329\Irene\Commercio estero\Aggiornamenti SITO\2025\"/>
    </mc:Choice>
  </mc:AlternateContent>
  <bookViews>
    <workbookView xWindow="0" yWindow="0" windowWidth="20430" windowHeight="6975"/>
  </bookViews>
  <sheets>
    <sheet name="serie_export_annuale" sheetId="1" r:id="rId1"/>
    <sheet name="serie_export_trimestrale" sheetId="6" r:id="rId2"/>
  </sheets>
  <calcPr calcId="162913"/>
</workbook>
</file>

<file path=xl/calcChain.xml><?xml version="1.0" encoding="utf-8"?>
<calcChain xmlns="http://schemas.openxmlformats.org/spreadsheetml/2006/main">
  <c r="I34" i="1" l="1"/>
  <c r="I35" i="1"/>
  <c r="H34" i="1"/>
  <c r="H35" i="1"/>
  <c r="H33" i="1" l="1"/>
  <c r="H27" i="1"/>
  <c r="I27" i="1"/>
  <c r="H28" i="1"/>
  <c r="I28" i="1"/>
  <c r="H29" i="1"/>
  <c r="I29" i="1"/>
  <c r="H30" i="1"/>
  <c r="I30" i="1"/>
  <c r="H31" i="1"/>
  <c r="I31" i="1"/>
  <c r="H32" i="1"/>
  <c r="I32" i="1"/>
  <c r="I33" i="1"/>
  <c r="I26" i="1" l="1"/>
  <c r="H26" i="1"/>
  <c r="H25" i="1" l="1"/>
  <c r="I25" i="1"/>
  <c r="I20" i="1"/>
  <c r="I21" i="1"/>
  <c r="I22" i="1"/>
  <c r="I23" i="1"/>
  <c r="I24" i="1"/>
  <c r="H20" i="1"/>
  <c r="H21" i="1"/>
  <c r="H22" i="1"/>
  <c r="H23" i="1"/>
  <c r="H24" i="1"/>
  <c r="I17" i="1"/>
  <c r="I18" i="1"/>
  <c r="I19" i="1"/>
  <c r="H16" i="1"/>
  <c r="H17" i="1"/>
  <c r="H18" i="1"/>
  <c r="H19" i="1"/>
  <c r="I11" i="1"/>
  <c r="I12" i="1"/>
  <c r="I13" i="1"/>
  <c r="I14" i="1"/>
  <c r="I15" i="1"/>
  <c r="I10" i="1"/>
  <c r="H13" i="1"/>
  <c r="H12" i="1"/>
  <c r="H11" i="1"/>
  <c r="H10" i="1"/>
  <c r="H14" i="1"/>
  <c r="H15" i="1"/>
</calcChain>
</file>

<file path=xl/sharedStrings.xml><?xml version="1.0" encoding="utf-8"?>
<sst xmlns="http://schemas.openxmlformats.org/spreadsheetml/2006/main" count="112" uniqueCount="102">
  <si>
    <t>Pordenone</t>
  </si>
  <si>
    <t>Fonte: Istat, Statistiche del commercio con l'estero</t>
  </si>
  <si>
    <t>Italia Nord-orientale</t>
  </si>
  <si>
    <t xml:space="preserve">Friuli-Venezia Giulia </t>
  </si>
  <si>
    <t xml:space="preserve">Udine </t>
  </si>
  <si>
    <t xml:space="preserve">Gorizia </t>
  </si>
  <si>
    <t xml:space="preserve">Trieste </t>
  </si>
  <si>
    <t>Valori in Euro, dati cumulati</t>
  </si>
  <si>
    <t xml:space="preserve">Serie storica (Export) per anno e Territorio Italiano </t>
  </si>
  <si>
    <t>Anno</t>
  </si>
  <si>
    <t>2004-1°T</t>
  </si>
  <si>
    <t>2004-2°T</t>
  </si>
  <si>
    <t>2004-3°T</t>
  </si>
  <si>
    <t>2004-4°T</t>
  </si>
  <si>
    <t>2005-1°T</t>
  </si>
  <si>
    <t>2005-2°T</t>
  </si>
  <si>
    <t>2005-3°T</t>
  </si>
  <si>
    <t>2005-4°T</t>
  </si>
  <si>
    <t>2006-1°T</t>
  </si>
  <si>
    <t>2006-2°T</t>
  </si>
  <si>
    <t>2006-3°T</t>
  </si>
  <si>
    <t>2006-4°T</t>
  </si>
  <si>
    <t>2007-1°T</t>
  </si>
  <si>
    <t>2007-2°T</t>
  </si>
  <si>
    <t>2007-3°T</t>
  </si>
  <si>
    <t>2007-4°T</t>
  </si>
  <si>
    <t xml:space="preserve">Serie storica (Export) per trimestre e Territorio Italiano </t>
  </si>
  <si>
    <t>Valori in Euro</t>
  </si>
  <si>
    <t xml:space="preserve">2008-1°T </t>
  </si>
  <si>
    <t xml:space="preserve">2008-2°T </t>
  </si>
  <si>
    <t xml:space="preserve">2008-3°T </t>
  </si>
  <si>
    <t xml:space="preserve">2008-4°T </t>
  </si>
  <si>
    <t xml:space="preserve">2009-1°T </t>
  </si>
  <si>
    <t>2009-2°T</t>
  </si>
  <si>
    <t xml:space="preserve">2009-3°T </t>
  </si>
  <si>
    <t xml:space="preserve">2009-4°T </t>
  </si>
  <si>
    <t xml:space="preserve">2010-1°T </t>
  </si>
  <si>
    <t xml:space="preserve">2010-2°T </t>
  </si>
  <si>
    <t xml:space="preserve">2010-3°T </t>
  </si>
  <si>
    <t xml:space="preserve">2010-4°T </t>
  </si>
  <si>
    <t xml:space="preserve">2011-4°T </t>
  </si>
  <si>
    <t xml:space="preserve">2011-1°T </t>
  </si>
  <si>
    <t xml:space="preserve">2011-2°T </t>
  </si>
  <si>
    <t xml:space="preserve">2011-3°T </t>
  </si>
  <si>
    <t xml:space="preserve">2012-1°T </t>
  </si>
  <si>
    <t xml:space="preserve">2012-2°T </t>
  </si>
  <si>
    <t xml:space="preserve">2012-3°T </t>
  </si>
  <si>
    <t xml:space="preserve">2012-4°T </t>
  </si>
  <si>
    <t xml:space="preserve">2013-1°T </t>
  </si>
  <si>
    <t xml:space="preserve">2013-2°T </t>
  </si>
  <si>
    <t xml:space="preserve">2013-3°T </t>
  </si>
  <si>
    <t xml:space="preserve">2013-4°T </t>
  </si>
  <si>
    <t xml:space="preserve">2014-1°T </t>
  </si>
  <si>
    <t xml:space="preserve">2014-2°T </t>
  </si>
  <si>
    <t xml:space="preserve">2014-3°T </t>
  </si>
  <si>
    <t xml:space="preserve">2014-4°T </t>
  </si>
  <si>
    <t xml:space="preserve">2015-1°T </t>
  </si>
  <si>
    <t xml:space="preserve">2015-2°T </t>
  </si>
  <si>
    <t xml:space="preserve">2015-3°T </t>
  </si>
  <si>
    <t xml:space="preserve">2015-4°T </t>
  </si>
  <si>
    <t xml:space="preserve">2016-1°T </t>
  </si>
  <si>
    <t xml:space="preserve">2016-2°T </t>
  </si>
  <si>
    <t xml:space="preserve">2016-3°T </t>
  </si>
  <si>
    <t xml:space="preserve">2016-4°T </t>
  </si>
  <si>
    <t xml:space="preserve">2017-1°T </t>
  </si>
  <si>
    <t xml:space="preserve">2017-2°T </t>
  </si>
  <si>
    <t xml:space="preserve">2017-3°T </t>
  </si>
  <si>
    <t xml:space="preserve">2017-4°T </t>
  </si>
  <si>
    <t xml:space="preserve">2018-1°T </t>
  </si>
  <si>
    <t xml:space="preserve">2018-2°T </t>
  </si>
  <si>
    <t xml:space="preserve">2018-3°T </t>
  </si>
  <si>
    <t xml:space="preserve">2018-4°T </t>
  </si>
  <si>
    <t xml:space="preserve">2019-1°T </t>
  </si>
  <si>
    <t xml:space="preserve">2019-2°T </t>
  </si>
  <si>
    <t xml:space="preserve">2019-3°T </t>
  </si>
  <si>
    <t>2019-4°T</t>
  </si>
  <si>
    <t>2020-1°T</t>
  </si>
  <si>
    <t>2020-2°T</t>
  </si>
  <si>
    <t>2020-3°T</t>
  </si>
  <si>
    <t>2020-4°T</t>
  </si>
  <si>
    <t>Elaborazione: Servizio programmazione, pianificazione strategica, controllo di gestione e statistica</t>
  </si>
  <si>
    <t>2021-1°T</t>
  </si>
  <si>
    <t>2021-2°T</t>
  </si>
  <si>
    <t>2021-3°T</t>
  </si>
  <si>
    <t>2021-4°T</t>
  </si>
  <si>
    <t>2022-1°T</t>
  </si>
  <si>
    <t>2022-2°T</t>
  </si>
  <si>
    <t>2022-3°T</t>
  </si>
  <si>
    <t>2022-4°T</t>
  </si>
  <si>
    <t>2023-1°T</t>
  </si>
  <si>
    <t>2023-2°T</t>
  </si>
  <si>
    <t>2023-3°T</t>
  </si>
  <si>
    <t>2023-4°T</t>
  </si>
  <si>
    <t>2024-1°T</t>
  </si>
  <si>
    <t>2024-2°T</t>
  </si>
  <si>
    <t>2024-3°T</t>
  </si>
  <si>
    <t>Note: valori 2025 provvisori</t>
  </si>
  <si>
    <t>2024-4°T</t>
  </si>
  <si>
    <t>2025-1°T</t>
  </si>
  <si>
    <t>2025-2°T</t>
  </si>
  <si>
    <t>2025-3°T</t>
  </si>
  <si>
    <r>
      <t xml:space="preserve">Periodo di riferimento dei dati: </t>
    </r>
    <r>
      <rPr>
        <b/>
        <sz val="8"/>
        <color indexed="8"/>
        <rFont val="DecimaWE Rg"/>
      </rPr>
      <t>III trimestre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</si>
</sst>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0"/>
      <name val="Times New Roman"/>
    </font>
    <font>
      <b/>
      <sz val="12"/>
      <color indexed="41"/>
      <name val="DecimaWE Rg"/>
    </font>
    <font>
      <sz val="10"/>
      <name val="DecimaWE Rg"/>
    </font>
    <font>
      <sz val="8"/>
      <color indexed="8"/>
      <name val="DecimaWE Rg"/>
    </font>
    <font>
      <b/>
      <sz val="8"/>
      <color indexed="8"/>
      <name val="DecimaWE Rg"/>
    </font>
    <font>
      <b/>
      <sz val="9"/>
      <color indexed="43"/>
      <name val="DecimaWE Rg"/>
    </font>
    <font>
      <b/>
      <sz val="9"/>
      <color indexed="8"/>
      <name val="DecimaWE Rg"/>
    </font>
    <font>
      <sz val="9"/>
      <color indexed="8"/>
      <name val="DecimaWE Rg"/>
    </font>
    <font>
      <b/>
      <sz val="10"/>
      <name val="DecimaWE Rg"/>
    </font>
    <font>
      <b/>
      <sz val="7.5"/>
      <name val="DecimaWE Rg"/>
    </font>
    <font>
      <sz val="10"/>
      <color indexed="44"/>
      <name val="DecimaWE Rg"/>
    </font>
    <font>
      <sz val="7.5"/>
      <name val="DecimaWE Rg"/>
    </font>
    <font>
      <b/>
      <sz val="9"/>
      <name val="DecimaWE Rg"/>
    </font>
    <font>
      <sz val="9"/>
      <name val="DecimaWE Rg"/>
    </font>
    <font>
      <sz val="10"/>
      <color theme="0"/>
      <name val="DecimaWE Rg"/>
    </font>
    <font>
      <sz val="8"/>
      <name val="DecimaWE Rg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wrapText="1"/>
    </xf>
    <xf numFmtId="0" fontId="2" fillId="0" borderId="0" xfId="0" applyFont="1" applyFill="1"/>
    <xf numFmtId="0" fontId="5" fillId="2" borderId="5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justify" wrapText="1"/>
    </xf>
    <xf numFmtId="3" fontId="7" fillId="0" borderId="7" xfId="0" applyNumberFormat="1" applyFont="1" applyBorder="1" applyAlignment="1">
      <alignment horizontal="right" wrapText="1"/>
    </xf>
    <xf numFmtId="3" fontId="7" fillId="3" borderId="1" xfId="0" applyNumberFormat="1" applyFont="1" applyFill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7" fillId="0" borderId="1" xfId="0" applyNumberFormat="1" applyFont="1" applyBorder="1" applyAlignment="1">
      <alignment horizontal="right" wrapText="1"/>
    </xf>
    <xf numFmtId="3" fontId="2" fillId="0" borderId="0" xfId="0" applyNumberFormat="1" applyFont="1" applyFill="1"/>
    <xf numFmtId="0" fontId="6" fillId="0" borderId="7" xfId="0" applyFont="1" applyFill="1" applyBorder="1" applyAlignment="1">
      <alignment horizontal="justify" wrapText="1"/>
    </xf>
    <xf numFmtId="3" fontId="7" fillId="0" borderId="7" xfId="0" applyNumberFormat="1" applyFont="1" applyFill="1" applyBorder="1" applyAlignment="1">
      <alignment horizontal="right" wrapText="1"/>
    </xf>
    <xf numFmtId="3" fontId="7" fillId="3" borderId="4" xfId="0" applyNumberFormat="1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3" fontId="7" fillId="0" borderId="4" xfId="0" applyNumberFormat="1" applyFont="1" applyFill="1" applyBorder="1" applyAlignment="1">
      <alignment horizontal="right" wrapText="1"/>
    </xf>
    <xf numFmtId="164" fontId="2" fillId="0" borderId="0" xfId="0" applyNumberFormat="1" applyFont="1" applyFill="1"/>
    <xf numFmtId="0" fontId="6" fillId="0" borderId="4" xfId="0" applyFont="1" applyFill="1" applyBorder="1" applyAlignment="1">
      <alignment horizontal="justify" wrapText="1"/>
    </xf>
    <xf numFmtId="0" fontId="6" fillId="0" borderId="8" xfId="0" applyFont="1" applyFill="1" applyBorder="1" applyAlignment="1">
      <alignment horizontal="justify" wrapText="1"/>
    </xf>
    <xf numFmtId="3" fontId="7" fillId="3" borderId="8" xfId="0" applyNumberFormat="1" applyFont="1" applyFill="1" applyBorder="1" applyAlignment="1">
      <alignment horizontal="right" wrapText="1"/>
    </xf>
    <xf numFmtId="3" fontId="7" fillId="0" borderId="8" xfId="0" applyNumberFormat="1" applyFont="1" applyFill="1" applyBorder="1" applyAlignment="1">
      <alignment horizontal="right" wrapText="1"/>
    </xf>
    <xf numFmtId="0" fontId="8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3" fontId="10" fillId="0" borderId="0" xfId="0" applyNumberFormat="1" applyFont="1" applyFill="1"/>
    <xf numFmtId="164" fontId="10" fillId="0" borderId="0" xfId="0" applyNumberFormat="1" applyFont="1" applyFill="1"/>
    <xf numFmtId="3" fontId="11" fillId="0" borderId="0" xfId="0" applyNumberFormat="1" applyFont="1" applyBorder="1" applyAlignment="1">
      <alignment horizontal="right" wrapText="1"/>
    </xf>
    <xf numFmtId="4" fontId="10" fillId="0" borderId="0" xfId="0" applyNumberFormat="1" applyFont="1" applyFill="1"/>
    <xf numFmtId="0" fontId="6" fillId="0" borderId="7" xfId="0" applyFont="1" applyBorder="1" applyAlignment="1">
      <alignment horizontal="justify" wrapText="1"/>
    </xf>
    <xf numFmtId="3" fontId="7" fillId="0" borderId="4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left" wrapText="1"/>
    </xf>
    <xf numFmtId="3" fontId="13" fillId="0" borderId="7" xfId="0" applyNumberFormat="1" applyFont="1" applyFill="1" applyBorder="1" applyAlignment="1">
      <alignment horizontal="right" wrapText="1"/>
    </xf>
    <xf numFmtId="3" fontId="13" fillId="3" borderId="4" xfId="0" applyNumberFormat="1" applyFont="1" applyFill="1" applyBorder="1" applyAlignment="1">
      <alignment horizontal="right" wrapText="1"/>
    </xf>
    <xf numFmtId="3" fontId="13" fillId="0" borderId="0" xfId="0" applyNumberFormat="1" applyFont="1" applyFill="1" applyBorder="1" applyAlignment="1">
      <alignment horizontal="right" wrapText="1"/>
    </xf>
    <xf numFmtId="3" fontId="13" fillId="0" borderId="4" xfId="0" applyNumberFormat="1" applyFont="1" applyFill="1" applyBorder="1" applyAlignment="1">
      <alignment horizontal="right" wrapText="1"/>
    </xf>
    <xf numFmtId="0" fontId="8" fillId="0" borderId="0" xfId="0" applyFont="1" applyFill="1"/>
    <xf numFmtId="0" fontId="8" fillId="0" borderId="0" xfId="0" applyFont="1" applyFill="1" applyBorder="1"/>
    <xf numFmtId="0" fontId="6" fillId="0" borderId="4" xfId="0" applyFont="1" applyBorder="1" applyAlignment="1">
      <alignment horizontal="justify" wrapText="1"/>
    </xf>
    <xf numFmtId="3" fontId="7" fillId="0" borderId="8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justify" wrapText="1"/>
    </xf>
    <xf numFmtId="0" fontId="6" fillId="0" borderId="0" xfId="0" applyFont="1" applyFill="1" applyBorder="1" applyAlignment="1">
      <alignment horizontal="justify" wrapText="1"/>
    </xf>
    <xf numFmtId="4" fontId="14" fillId="0" borderId="0" xfId="0" applyNumberFormat="1" applyFont="1" applyFill="1"/>
    <xf numFmtId="3" fontId="15" fillId="0" borderId="0" xfId="0" applyNumberFormat="1" applyFont="1" applyFill="1"/>
    <xf numFmtId="0" fontId="15" fillId="0" borderId="0" xfId="0" applyFont="1" applyFill="1"/>
    <xf numFmtId="3" fontId="16" fillId="0" borderId="0" xfId="0" applyNumberFormat="1" applyFont="1" applyAlignment="1">
      <alignment horizontal="right" wrapText="1"/>
    </xf>
    <xf numFmtId="3" fontId="7" fillId="3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justify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006BA0"/>
      <rgbColor rgb="0090DBFF"/>
      <rgbColor rgb="00FFFFFF"/>
      <rgbColor rgb="00FFFFFF"/>
      <rgbColor rgb="00707070"/>
      <rgbColor rgb="00FFFFFF"/>
      <rgbColor rgb="00AFAFA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DecimaWE Rg"/>
                <a:ea typeface="DecimaWE Rg"/>
                <a:cs typeface="DecimaWE Rg"/>
              </a:defRPr>
            </a:pPr>
            <a:r>
              <a:rPr lang="it-IT"/>
              <a:t>Serie storica del valore delle esportazioni: indici a base mobile</a:t>
            </a:r>
          </a:p>
        </c:rich>
      </c:tx>
      <c:layout>
        <c:manualLayout>
          <c:xMode val="edge"/>
          <c:yMode val="edge"/>
          <c:x val="0.31088698496135941"/>
          <c:y val="2.97952124709258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872112917491902E-2"/>
          <c:y val="0.13609493669666992"/>
          <c:w val="0.93041628351251593"/>
          <c:h val="0.72583966238223951"/>
        </c:manualLayout>
      </c:layout>
      <c:lineChart>
        <c:grouping val="standard"/>
        <c:varyColors val="0"/>
        <c:ser>
          <c:idx val="0"/>
          <c:order val="0"/>
          <c:tx>
            <c:strRef>
              <c:f>serie_export_annuale!$C$8</c:f>
              <c:strCache>
                <c:ptCount val="1"/>
                <c:pt idx="0">
                  <c:v>Friuli-Venezia Giulia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serie_export_annuale!$A$29:$A$35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serie_export_annuale!$H$29:$H$35</c:f>
              <c:numCache>
                <c:formatCode>#,##0.00</c:formatCode>
                <c:ptCount val="7"/>
                <c:pt idx="0">
                  <c:v>1.0522932840671635</c:v>
                </c:pt>
                <c:pt idx="1">
                  <c:v>0.99245440370491411</c:v>
                </c:pt>
                <c:pt idx="2">
                  <c:v>0.92718734920009205</c:v>
                </c:pt>
                <c:pt idx="3">
                  <c:v>1.2745691388186213</c:v>
                </c:pt>
                <c:pt idx="4">
                  <c:v>1.2191162652750218</c:v>
                </c:pt>
                <c:pt idx="5">
                  <c:v>0.85826791169368077</c:v>
                </c:pt>
                <c:pt idx="6">
                  <c:v>0.90439423734488988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8BD-455E-94A9-BEF5ECE281EC}"/>
            </c:ext>
          </c:extLst>
        </c:ser>
        <c:ser>
          <c:idx val="1"/>
          <c:order val="1"/>
          <c:tx>
            <c:strRef>
              <c:f>serie_export_annuale!$B$8</c:f>
              <c:strCache>
                <c:ptCount val="1"/>
                <c:pt idx="0">
                  <c:v>Italia Nord-orientale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serie_export_annuale!$A$29:$A$35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serie_export_annuale!$I$29:$I$35</c:f>
              <c:numCache>
                <c:formatCode>#,##0.00</c:formatCode>
                <c:ptCount val="7"/>
                <c:pt idx="0">
                  <c:v>1.0475390516735541</c:v>
                </c:pt>
                <c:pt idx="1">
                  <c:v>1.0230458675412359</c:v>
                </c:pt>
                <c:pt idx="2">
                  <c:v>0.92540902419246263</c:v>
                </c:pt>
                <c:pt idx="3">
                  <c:v>1.2021067326444628</c:v>
                </c:pt>
                <c:pt idx="4">
                  <c:v>1.1604621353603732</c:v>
                </c:pt>
                <c:pt idx="5">
                  <c:v>0.99091022022566333</c:v>
                </c:pt>
                <c:pt idx="6">
                  <c:v>0.97469473801593021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BD-455E-94A9-BEF5ECE28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23456"/>
        <c:axId val="85125376"/>
      </c:lineChart>
      <c:catAx>
        <c:axId val="85123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DecimaWE Rg"/>
                <a:ea typeface="DecimaWE Rg"/>
                <a:cs typeface="DecimaWE Rg"/>
              </a:defRPr>
            </a:pPr>
            <a:endParaRPr lang="it-IT"/>
          </a:p>
        </c:txPr>
        <c:crossAx val="85125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5125376"/>
        <c:scaling>
          <c:orientation val="minMax"/>
          <c:min val="0.6000000000000002"/>
        </c:scaling>
        <c:delete val="0"/>
        <c:axPos val="l"/>
        <c:numFmt formatCode="#,##0.0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DecimaWE Rg"/>
                <a:ea typeface="DecimaWE Rg"/>
                <a:cs typeface="DecimaWE Rg"/>
              </a:defRPr>
            </a:pPr>
            <a:endParaRPr lang="it-IT"/>
          </a:p>
        </c:txPr>
        <c:crossAx val="851234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88328147280254"/>
          <c:y val="0.92923818893699983"/>
          <c:w val="0.29629662104620536"/>
          <c:h val="5.9590424941851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DecimaWE Rg"/>
              <a:ea typeface="DecimaWE Rg"/>
              <a:cs typeface="DecimaWE Rg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ecimaWE Rg"/>
          <a:ea typeface="DecimaWE Rg"/>
          <a:cs typeface="DecimaWE Rg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DecimaWE Rg"/>
                <a:ea typeface="DecimaWE Rg"/>
                <a:cs typeface="DecimaWE Rg"/>
              </a:defRPr>
            </a:pPr>
            <a:r>
              <a:rPr lang="it-IT"/>
              <a:t>Serie storica del valore delle esportazioni-dati trimestrali</a:t>
            </a:r>
          </a:p>
        </c:rich>
      </c:tx>
      <c:layout>
        <c:manualLayout>
          <c:xMode val="edge"/>
          <c:yMode val="edge"/>
          <c:x val="0.26127547056907213"/>
          <c:y val="3.26975911869773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30956826944033"/>
          <c:y val="0.18155619596541792"/>
          <c:w val="0.81804105666269045"/>
          <c:h val="0.42363112391930835"/>
        </c:manualLayout>
      </c:layout>
      <c:lineChart>
        <c:grouping val="standard"/>
        <c:varyColors val="0"/>
        <c:ser>
          <c:idx val="1"/>
          <c:order val="0"/>
          <c:tx>
            <c:strRef>
              <c:f>serie_export_trimestrale!$C$8</c:f>
              <c:strCache>
                <c:ptCount val="1"/>
                <c:pt idx="0">
                  <c:v>Friuli-Venezia Giulia 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serie_export_trimestrale!$A$65:$A$95</c:f>
              <c:strCache>
                <c:ptCount val="31"/>
                <c:pt idx="0">
                  <c:v>2018-1°T </c:v>
                </c:pt>
                <c:pt idx="1">
                  <c:v>2018-2°T </c:v>
                </c:pt>
                <c:pt idx="2">
                  <c:v>2018-3°T </c:v>
                </c:pt>
                <c:pt idx="3">
                  <c:v>2018-4°T </c:v>
                </c:pt>
                <c:pt idx="4">
                  <c:v>2019-1°T </c:v>
                </c:pt>
                <c:pt idx="5">
                  <c:v>2019-2°T </c:v>
                </c:pt>
                <c:pt idx="6">
                  <c:v>2019-3°T </c:v>
                </c:pt>
                <c:pt idx="7">
                  <c:v>2019-4°T</c:v>
                </c:pt>
                <c:pt idx="8">
                  <c:v>2020-1°T</c:v>
                </c:pt>
                <c:pt idx="9">
                  <c:v>2020-2°T</c:v>
                </c:pt>
                <c:pt idx="10">
                  <c:v>2020-3°T</c:v>
                </c:pt>
                <c:pt idx="11">
                  <c:v>2020-4°T</c:v>
                </c:pt>
                <c:pt idx="12">
                  <c:v>2021-1°T</c:v>
                </c:pt>
                <c:pt idx="13">
                  <c:v>2021-2°T</c:v>
                </c:pt>
                <c:pt idx="14">
                  <c:v>2021-3°T</c:v>
                </c:pt>
                <c:pt idx="15">
                  <c:v>2021-4°T</c:v>
                </c:pt>
                <c:pt idx="16">
                  <c:v>2022-1°T</c:v>
                </c:pt>
                <c:pt idx="17">
                  <c:v>2022-2°T</c:v>
                </c:pt>
                <c:pt idx="18">
                  <c:v>2022-3°T</c:v>
                </c:pt>
                <c:pt idx="19">
                  <c:v>2022-4°T</c:v>
                </c:pt>
                <c:pt idx="20">
                  <c:v>2023-1°T</c:v>
                </c:pt>
                <c:pt idx="21">
                  <c:v>2023-2°T</c:v>
                </c:pt>
                <c:pt idx="22">
                  <c:v>2023-3°T</c:v>
                </c:pt>
                <c:pt idx="23">
                  <c:v>2023-4°T</c:v>
                </c:pt>
                <c:pt idx="24">
                  <c:v>2024-1°T</c:v>
                </c:pt>
                <c:pt idx="25">
                  <c:v>2024-2°T</c:v>
                </c:pt>
                <c:pt idx="26">
                  <c:v>2024-3°T</c:v>
                </c:pt>
                <c:pt idx="27">
                  <c:v>2024-4°T</c:v>
                </c:pt>
                <c:pt idx="28">
                  <c:v>2025-1°T</c:v>
                </c:pt>
                <c:pt idx="29">
                  <c:v>2025-2°T</c:v>
                </c:pt>
                <c:pt idx="30">
                  <c:v>2025-3°T</c:v>
                </c:pt>
              </c:strCache>
            </c:strRef>
          </c:cat>
          <c:val>
            <c:numRef>
              <c:f>serie_export_trimestrale!$C$65:$C$95</c:f>
              <c:numCache>
                <c:formatCode>#,##0</c:formatCode>
                <c:ptCount val="31"/>
                <c:pt idx="0">
                  <c:v>3695564271</c:v>
                </c:pt>
                <c:pt idx="1">
                  <c:v>4515607864</c:v>
                </c:pt>
                <c:pt idx="2">
                  <c:v>3255894394</c:v>
                </c:pt>
                <c:pt idx="3">
                  <c:v>4037924253</c:v>
                </c:pt>
                <c:pt idx="4">
                  <c:v>3649689406</c:v>
                </c:pt>
                <c:pt idx="5">
                  <c:v>3735696822</c:v>
                </c:pt>
                <c:pt idx="6">
                  <c:v>3339492664</c:v>
                </c:pt>
                <c:pt idx="7">
                  <c:v>4770583715</c:v>
                </c:pt>
                <c:pt idx="8">
                  <c:v>3601125111</c:v>
                </c:pt>
                <c:pt idx="9">
                  <c:v>2727840728</c:v>
                </c:pt>
                <c:pt idx="10">
                  <c:v>3770816439</c:v>
                </c:pt>
                <c:pt idx="11">
                  <c:v>4206171566</c:v>
                </c:pt>
                <c:pt idx="12">
                  <c:v>3322074968</c:v>
                </c:pt>
                <c:pt idx="13">
                  <c:v>4774318462</c:v>
                </c:pt>
                <c:pt idx="14">
                  <c:v>5162972216</c:v>
                </c:pt>
                <c:pt idx="15">
                  <c:v>4925620375</c:v>
                </c:pt>
                <c:pt idx="16">
                  <c:v>5005154848</c:v>
                </c:pt>
                <c:pt idx="17">
                  <c:v>5558459874</c:v>
                </c:pt>
                <c:pt idx="18">
                  <c:v>5638938221</c:v>
                </c:pt>
                <c:pt idx="19">
                  <c:v>5921172592</c:v>
                </c:pt>
                <c:pt idx="20">
                  <c:v>4495361810</c:v>
                </c:pt>
                <c:pt idx="21">
                  <c:v>5005289615</c:v>
                </c:pt>
                <c:pt idx="22">
                  <c:v>5443924197</c:v>
                </c:pt>
                <c:pt idx="23">
                  <c:v>4082911888</c:v>
                </c:pt>
                <c:pt idx="24">
                  <c:v>4935813701</c:v>
                </c:pt>
                <c:pt idx="25">
                  <c:v>4300201500</c:v>
                </c:pt>
                <c:pt idx="26">
                  <c:v>3806809732</c:v>
                </c:pt>
                <c:pt idx="27">
                  <c:v>4165506394</c:v>
                </c:pt>
                <c:pt idx="28">
                  <c:v>6241648314</c:v>
                </c:pt>
                <c:pt idx="29">
                  <c:v>4327965146</c:v>
                </c:pt>
                <c:pt idx="30">
                  <c:v>5409484637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341-4FA5-BDD1-4AC94C4EC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191680"/>
        <c:axId val="85210240"/>
      </c:lineChart>
      <c:catAx>
        <c:axId val="85191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DecimaWE Rg"/>
                <a:ea typeface="DecimaWE Rg"/>
                <a:cs typeface="DecimaWE Rg"/>
              </a:defRPr>
            </a:pPr>
            <a:endParaRPr lang="it-IT"/>
          </a:p>
        </c:txPr>
        <c:crossAx val="85210240"/>
        <c:crosses val="autoZero"/>
        <c:auto val="0"/>
        <c:lblAlgn val="ctr"/>
        <c:lblOffset val="100"/>
        <c:tickLblSkip val="2"/>
        <c:tickMarkSkip val="10"/>
        <c:noMultiLvlLbl val="0"/>
      </c:catAx>
      <c:valAx>
        <c:axId val="8521024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DecimaWE Rg"/>
                <a:ea typeface="DecimaWE Rg"/>
                <a:cs typeface="DecimaWE Rg"/>
              </a:defRPr>
            </a:pPr>
            <a:endParaRPr lang="it-IT"/>
          </a:p>
        </c:txPr>
        <c:crossAx val="8519168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088646967340591E-2"/>
                <c:y val="0.18155606570976993"/>
              </c:manualLayout>
            </c:layout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DecimaWE Rg"/>
                    <a:ea typeface="DecimaWE Rg"/>
                    <a:cs typeface="DecimaWE Rg"/>
                  </a:defRPr>
                </a:pPr>
                <a:endParaRPr lang="it-IT"/>
              </a:p>
            </c:txPr>
          </c:dispUnitsLbl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790080668983789"/>
          <c:y val="0.92098215176652942"/>
          <c:w val="0.21150871427020124"/>
          <c:h val="5.994558384279185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DecimaWE Rg"/>
              <a:ea typeface="DecimaWE Rg"/>
              <a:cs typeface="DecimaWE Rg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DecimaWE Rg"/>
          <a:ea typeface="DecimaWE Rg"/>
          <a:cs typeface="DecimaWE Rg"/>
        </a:defRPr>
      </a:pPr>
      <a:endParaRPr lang="it-IT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161925</xdr:rowOff>
    </xdr:from>
    <xdr:to>
      <xdr:col>8</xdr:col>
      <xdr:colOff>209550</xdr:colOff>
      <xdr:row>64</xdr:row>
      <xdr:rowOff>53975</xdr:rowOff>
    </xdr:to>
    <xdr:graphicFrame macro="">
      <xdr:nvGraphicFramePr>
        <xdr:cNvPr id="1025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102</xdr:row>
      <xdr:rowOff>38101</xdr:rowOff>
    </xdr:from>
    <xdr:to>
      <xdr:col>9</xdr:col>
      <xdr:colOff>38100</xdr:colOff>
      <xdr:row>122</xdr:row>
      <xdr:rowOff>152401</xdr:rowOff>
    </xdr:to>
    <xdr:graphicFrame macro="">
      <xdr:nvGraphicFramePr>
        <xdr:cNvPr id="307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GridLines="0" tabSelected="1" topLeftCell="A22" workbookViewId="0">
      <selection activeCell="K26" sqref="K26"/>
    </sheetView>
  </sheetViews>
  <sheetFormatPr defaultColWidth="8.83203125" defaultRowHeight="13.5" x14ac:dyDescent="0.25"/>
  <cols>
    <col min="1" max="1" width="24.83203125" style="1" customWidth="1"/>
    <col min="2" max="2" width="16" style="1" customWidth="1"/>
    <col min="3" max="7" width="12.83203125" style="1" customWidth="1"/>
    <col min="8" max="8" width="9.5" style="3" customWidth="1"/>
    <col min="9" max="9" width="13.83203125" style="3" bestFit="1" customWidth="1"/>
    <col min="10" max="12" width="12.6640625" style="3" bestFit="1" customWidth="1"/>
    <col min="13" max="13" width="14.83203125" style="3" bestFit="1" customWidth="1"/>
    <col min="14" max="14" width="12.6640625" style="3" bestFit="1" customWidth="1"/>
    <col min="15" max="16" width="10.5" style="3" bestFit="1" customWidth="1"/>
    <col min="17" max="16384" width="8.83203125" style="3"/>
  </cols>
  <sheetData>
    <row r="1" spans="1:16" s="1" customFormat="1" ht="20.45" customHeight="1" x14ac:dyDescent="0.3">
      <c r="A1" s="49" t="s">
        <v>8</v>
      </c>
      <c r="B1" s="49"/>
      <c r="C1" s="49"/>
      <c r="D1" s="49"/>
      <c r="E1" s="49"/>
      <c r="F1" s="49"/>
      <c r="G1" s="49"/>
    </row>
    <row r="2" spans="1:16" s="1" customFormat="1" ht="21.75" customHeight="1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6" s="1" customFormat="1" ht="13.5" customHeight="1" x14ac:dyDescent="0.25">
      <c r="A3" s="54" t="s">
        <v>80</v>
      </c>
      <c r="B3" s="54"/>
      <c r="C3" s="54"/>
      <c r="D3" s="54"/>
      <c r="E3" s="54"/>
      <c r="F3" s="54"/>
      <c r="G3" s="54"/>
      <c r="H3" s="54"/>
      <c r="I3" s="54"/>
    </row>
    <row r="4" spans="1:16" s="1" customFormat="1" ht="13.5" customHeight="1" x14ac:dyDescent="0.25">
      <c r="A4" s="54" t="s">
        <v>101</v>
      </c>
      <c r="B4" s="54"/>
      <c r="C4" s="54"/>
      <c r="D4" s="54"/>
      <c r="E4" s="54"/>
      <c r="F4" s="54"/>
      <c r="G4" s="54"/>
      <c r="H4" s="54"/>
      <c r="I4" s="54"/>
    </row>
    <row r="5" spans="1:16" s="1" customFormat="1" x14ac:dyDescent="0.25">
      <c r="A5" s="54"/>
      <c r="B5" s="54"/>
      <c r="C5" s="54"/>
      <c r="D5" s="54"/>
      <c r="E5" s="54"/>
      <c r="F5" s="54"/>
      <c r="G5" s="54"/>
      <c r="H5" s="54"/>
      <c r="I5" s="54"/>
    </row>
    <row r="6" spans="1:16" s="1" customFormat="1" x14ac:dyDescent="0.25">
      <c r="A6" s="54"/>
      <c r="B6" s="54"/>
      <c r="C6" s="54"/>
      <c r="D6" s="54"/>
      <c r="E6" s="54"/>
      <c r="F6" s="54"/>
      <c r="G6" s="54"/>
      <c r="H6" s="2"/>
      <c r="K6" s="23"/>
      <c r="L6" s="23"/>
      <c r="M6" s="23"/>
      <c r="N6" s="23"/>
      <c r="O6" s="23"/>
      <c r="P6" s="23"/>
    </row>
    <row r="7" spans="1:16" ht="22.5" customHeight="1" x14ac:dyDescent="0.25">
      <c r="A7" s="50" t="s">
        <v>9</v>
      </c>
      <c r="B7" s="52" t="s">
        <v>7</v>
      </c>
      <c r="C7" s="53"/>
      <c r="D7" s="53"/>
      <c r="E7" s="53"/>
      <c r="F7" s="53"/>
      <c r="G7" s="53"/>
      <c r="K7" s="24"/>
      <c r="L7" s="56"/>
      <c r="M7" s="55"/>
      <c r="N7" s="55"/>
      <c r="O7" s="55"/>
      <c r="P7" s="55"/>
    </row>
    <row r="8" spans="1:16" ht="31.5" customHeight="1" x14ac:dyDescent="0.25">
      <c r="A8" s="51"/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0</v>
      </c>
      <c r="K8" s="24"/>
      <c r="L8" s="56"/>
      <c r="M8" s="26"/>
      <c r="N8" s="26"/>
      <c r="O8" s="26"/>
      <c r="P8" s="26"/>
    </row>
    <row r="9" spans="1:16" ht="9.9499999999999993" customHeight="1" x14ac:dyDescent="0.25">
      <c r="A9" s="6">
        <v>1998</v>
      </c>
      <c r="B9" s="7">
        <v>68174961373</v>
      </c>
      <c r="C9" s="8">
        <v>8137020020</v>
      </c>
      <c r="D9" s="9">
        <v>3073457374</v>
      </c>
      <c r="E9" s="7">
        <v>1484806016</v>
      </c>
      <c r="F9" s="10">
        <v>1139761076</v>
      </c>
      <c r="G9" s="10">
        <v>2438995555</v>
      </c>
      <c r="H9" s="27"/>
      <c r="I9" s="28"/>
      <c r="K9" s="24"/>
      <c r="L9" s="25"/>
      <c r="M9" s="29"/>
      <c r="N9" s="29"/>
      <c r="O9" s="29"/>
      <c r="P9" s="29"/>
    </row>
    <row r="10" spans="1:16" ht="9.9499999999999993" customHeight="1" x14ac:dyDescent="0.25">
      <c r="A10" s="12">
        <v>1999</v>
      </c>
      <c r="B10" s="13">
        <v>69821889116</v>
      </c>
      <c r="C10" s="14">
        <v>7640270108</v>
      </c>
      <c r="D10" s="15">
        <v>3037098338</v>
      </c>
      <c r="E10" s="13">
        <v>1181573802</v>
      </c>
      <c r="F10" s="16">
        <v>1031359987</v>
      </c>
      <c r="G10" s="16">
        <v>2390237981</v>
      </c>
      <c r="H10" s="30">
        <f>+C10/C9</f>
        <v>0.93895186311708256</v>
      </c>
      <c r="I10" s="30">
        <f>+B10/B9</f>
        <v>1.0241573696534905</v>
      </c>
      <c r="K10" s="24"/>
      <c r="L10" s="25"/>
      <c r="M10" s="29"/>
      <c r="N10" s="29"/>
      <c r="O10" s="29"/>
      <c r="P10" s="29"/>
    </row>
    <row r="11" spans="1:16" ht="9.9499999999999993" customHeight="1" x14ac:dyDescent="0.25">
      <c r="A11" s="31">
        <v>2000</v>
      </c>
      <c r="B11" s="7">
        <v>80463523151</v>
      </c>
      <c r="C11" s="14">
        <v>8936379576</v>
      </c>
      <c r="D11" s="9">
        <v>3253027855</v>
      </c>
      <c r="E11" s="7">
        <v>1739770790</v>
      </c>
      <c r="F11" s="32">
        <v>1181300539</v>
      </c>
      <c r="G11" s="32">
        <v>2762280391</v>
      </c>
      <c r="H11" s="30">
        <f>+C11/C10</f>
        <v>1.1696418385317118</v>
      </c>
      <c r="I11" s="30">
        <f t="shared" ref="I11:I24" si="0">+B11/B10</f>
        <v>1.1524111445526819</v>
      </c>
      <c r="K11" s="24"/>
      <c r="L11" s="25"/>
      <c r="M11" s="29"/>
      <c r="N11" s="29"/>
      <c r="O11" s="29"/>
      <c r="P11" s="29"/>
    </row>
    <row r="12" spans="1:16" ht="9.9499999999999993" customHeight="1" x14ac:dyDescent="0.25">
      <c r="A12" s="31">
        <v>2001</v>
      </c>
      <c r="B12" s="7">
        <v>84599432849</v>
      </c>
      <c r="C12" s="14">
        <v>9306610644</v>
      </c>
      <c r="D12" s="9">
        <v>3564369744</v>
      </c>
      <c r="E12" s="7">
        <v>1371618689</v>
      </c>
      <c r="F12" s="32">
        <v>1179449155</v>
      </c>
      <c r="G12" s="32">
        <v>3191173056</v>
      </c>
      <c r="H12" s="30">
        <f>+C12/C11</f>
        <v>1.0414296488696957</v>
      </c>
      <c r="I12" s="30">
        <f t="shared" si="0"/>
        <v>1.0514010515080037</v>
      </c>
      <c r="K12" s="24"/>
      <c r="L12" s="25"/>
    </row>
    <row r="13" spans="1:16" s="38" customFormat="1" ht="9.9499999999999993" customHeight="1" x14ac:dyDescent="0.25">
      <c r="A13" s="33">
        <v>2002</v>
      </c>
      <c r="B13" s="34">
        <v>85280458867</v>
      </c>
      <c r="C13" s="35">
        <v>9092794377</v>
      </c>
      <c r="D13" s="36">
        <v>3423306569</v>
      </c>
      <c r="E13" s="34">
        <v>1740321961</v>
      </c>
      <c r="F13" s="37">
        <v>967527227</v>
      </c>
      <c r="G13" s="37">
        <v>2961638620</v>
      </c>
      <c r="H13" s="30">
        <f>+C13/C12</f>
        <v>0.97702533444462425</v>
      </c>
      <c r="I13" s="30">
        <f t="shared" si="0"/>
        <v>1.0080500068979843</v>
      </c>
      <c r="K13" s="39"/>
      <c r="L13" s="25"/>
    </row>
    <row r="14" spans="1:16" s="38" customFormat="1" ht="9.9499999999999993" customHeight="1" x14ac:dyDescent="0.25">
      <c r="A14" s="33">
        <v>2003</v>
      </c>
      <c r="B14" s="34">
        <v>83081516985</v>
      </c>
      <c r="C14" s="35">
        <v>8325734513</v>
      </c>
      <c r="D14" s="36">
        <v>3186257065</v>
      </c>
      <c r="E14" s="34">
        <v>1175752382</v>
      </c>
      <c r="F14" s="37">
        <v>1006320478</v>
      </c>
      <c r="G14" s="37">
        <v>2957404588</v>
      </c>
      <c r="H14" s="30">
        <f t="shared" ref="H14:H24" si="1">+C14/C13</f>
        <v>0.91564090947220156</v>
      </c>
      <c r="I14" s="30">
        <f t="shared" si="0"/>
        <v>0.97421517295739013</v>
      </c>
    </row>
    <row r="15" spans="1:16" ht="9.9499999999999993" customHeight="1" x14ac:dyDescent="0.25">
      <c r="A15" s="31">
        <v>2004</v>
      </c>
      <c r="B15" s="7">
        <v>89550351804</v>
      </c>
      <c r="C15" s="14">
        <v>9886081042</v>
      </c>
      <c r="D15" s="9">
        <v>3693366192</v>
      </c>
      <c r="E15" s="7">
        <v>1943687403</v>
      </c>
      <c r="F15" s="32">
        <v>1127400208</v>
      </c>
      <c r="G15" s="32">
        <v>3121627239</v>
      </c>
      <c r="H15" s="30">
        <f t="shared" si="1"/>
        <v>1.1874124771290313</v>
      </c>
      <c r="I15" s="30">
        <f t="shared" si="0"/>
        <v>1.0778612988032936</v>
      </c>
    </row>
    <row r="16" spans="1:16" ht="9.9499999999999993" customHeight="1" x14ac:dyDescent="0.25">
      <c r="A16" s="31">
        <v>2005</v>
      </c>
      <c r="B16" s="7">
        <v>92830891569</v>
      </c>
      <c r="C16" s="14">
        <v>9643352627</v>
      </c>
      <c r="D16" s="9">
        <v>4123332360</v>
      </c>
      <c r="E16" s="7">
        <v>1149467058</v>
      </c>
      <c r="F16" s="32">
        <v>1155768399</v>
      </c>
      <c r="G16" s="32">
        <v>3214784810</v>
      </c>
      <c r="H16" s="30">
        <f t="shared" si="1"/>
        <v>0.97544745850567138</v>
      </c>
      <c r="I16" s="47"/>
      <c r="J16" s="47"/>
      <c r="K16" s="47"/>
      <c r="L16" s="47"/>
      <c r="M16" s="47"/>
      <c r="N16" s="47"/>
    </row>
    <row r="17" spans="1:9" ht="9.9499999999999993" customHeight="1" x14ac:dyDescent="0.25">
      <c r="A17" s="31">
        <v>2006</v>
      </c>
      <c r="B17" s="7">
        <v>104411887023</v>
      </c>
      <c r="C17" s="14">
        <v>11074875441</v>
      </c>
      <c r="D17" s="9">
        <v>5002133187</v>
      </c>
      <c r="E17" s="7">
        <v>1083244801</v>
      </c>
      <c r="F17" s="32">
        <v>1404322741</v>
      </c>
      <c r="G17" s="32">
        <v>3585174712</v>
      </c>
      <c r="H17" s="30">
        <f t="shared" si="1"/>
        <v>1.1484465900367411</v>
      </c>
      <c r="I17" s="30">
        <f t="shared" si="0"/>
        <v>1.1247536812181966</v>
      </c>
    </row>
    <row r="18" spans="1:9" ht="9.9499999999999993" customHeight="1" x14ac:dyDescent="0.25">
      <c r="A18" s="31">
        <v>2007</v>
      </c>
      <c r="B18" s="7">
        <v>115498054403</v>
      </c>
      <c r="C18" s="14">
        <v>12413280830</v>
      </c>
      <c r="D18" s="9">
        <v>5590311128</v>
      </c>
      <c r="E18" s="7">
        <v>1238772941</v>
      </c>
      <c r="F18" s="32">
        <v>1584806489</v>
      </c>
      <c r="G18" s="32">
        <v>3999390272</v>
      </c>
      <c r="H18" s="30">
        <f t="shared" si="1"/>
        <v>1.1208506042465385</v>
      </c>
      <c r="I18" s="30">
        <f t="shared" si="0"/>
        <v>1.1061772533385774</v>
      </c>
    </row>
    <row r="19" spans="1:9" ht="9.9499999999999993" customHeight="1" x14ac:dyDescent="0.25">
      <c r="A19" s="40">
        <v>2008</v>
      </c>
      <c r="B19" s="7">
        <v>116972213732</v>
      </c>
      <c r="C19" s="14">
        <v>13243933799</v>
      </c>
      <c r="D19" s="9">
        <v>5861369275</v>
      </c>
      <c r="E19" s="7">
        <v>1608930322</v>
      </c>
      <c r="F19" s="32">
        <v>1854737285</v>
      </c>
      <c r="G19" s="32">
        <v>3918896917</v>
      </c>
      <c r="H19" s="30">
        <f t="shared" si="1"/>
        <v>1.0669164727984326</v>
      </c>
      <c r="I19" s="30">
        <f t="shared" si="0"/>
        <v>1.0127634992348555</v>
      </c>
    </row>
    <row r="20" spans="1:9" ht="9.9499999999999993" customHeight="1" x14ac:dyDescent="0.25">
      <c r="A20" s="40">
        <v>2009</v>
      </c>
      <c r="B20" s="41">
        <v>91604450026</v>
      </c>
      <c r="C20" s="14">
        <v>10741664260</v>
      </c>
      <c r="D20" s="32">
        <v>4413586086</v>
      </c>
      <c r="E20" s="32">
        <v>1249293977</v>
      </c>
      <c r="F20" s="32">
        <v>2284481093</v>
      </c>
      <c r="G20" s="32">
        <v>2794303104</v>
      </c>
      <c r="H20" s="30">
        <f t="shared" si="1"/>
        <v>0.81106296837659086</v>
      </c>
      <c r="I20" s="30">
        <f t="shared" si="0"/>
        <v>0.78313000244552811</v>
      </c>
    </row>
    <row r="21" spans="1:9" ht="9.9499999999999993" customHeight="1" x14ac:dyDescent="0.25">
      <c r="A21" s="40">
        <v>2010</v>
      </c>
      <c r="B21" s="32">
        <v>105753034710</v>
      </c>
      <c r="C21" s="14">
        <v>11673613912</v>
      </c>
      <c r="D21" s="32">
        <v>4790086389</v>
      </c>
      <c r="E21" s="32">
        <v>1661216985</v>
      </c>
      <c r="F21" s="32">
        <v>2093642388</v>
      </c>
      <c r="G21" s="32">
        <v>3128668150</v>
      </c>
      <c r="H21" s="30">
        <f t="shared" si="1"/>
        <v>1.0867602663276688</v>
      </c>
      <c r="I21" s="30">
        <f t="shared" si="0"/>
        <v>1.1544530279913718</v>
      </c>
    </row>
    <row r="22" spans="1:9" ht="9.9499999999999993" customHeight="1" x14ac:dyDescent="0.25">
      <c r="A22" s="40">
        <v>2011</v>
      </c>
      <c r="B22" s="32">
        <v>117654867743</v>
      </c>
      <c r="C22" s="14">
        <v>12574678452</v>
      </c>
      <c r="D22" s="32">
        <v>5359959146</v>
      </c>
      <c r="E22" s="32">
        <v>1353893023</v>
      </c>
      <c r="F22" s="32">
        <v>2451677420</v>
      </c>
      <c r="G22" s="32">
        <v>3409148863</v>
      </c>
      <c r="H22" s="30">
        <f t="shared" si="1"/>
        <v>1.0771881395763605</v>
      </c>
      <c r="I22" s="30">
        <f t="shared" si="0"/>
        <v>1.1125436548051568</v>
      </c>
    </row>
    <row r="23" spans="1:9" ht="9.9499999999999993" customHeight="1" x14ac:dyDescent="0.25">
      <c r="A23" s="40">
        <v>2012</v>
      </c>
      <c r="B23" s="32">
        <v>119042454207</v>
      </c>
      <c r="C23" s="14">
        <v>11465476957</v>
      </c>
      <c r="D23" s="32">
        <v>4906332146</v>
      </c>
      <c r="E23" s="32">
        <v>1367893892</v>
      </c>
      <c r="F23" s="32">
        <v>1835397013</v>
      </c>
      <c r="G23" s="32">
        <v>3355853906</v>
      </c>
      <c r="H23" s="44">
        <f t="shared" si="1"/>
        <v>0.91179086612560012</v>
      </c>
      <c r="I23" s="30">
        <f t="shared" si="0"/>
        <v>1.0117937021274035</v>
      </c>
    </row>
    <row r="24" spans="1:9" ht="9.9499999999999993" customHeight="1" x14ac:dyDescent="0.25">
      <c r="A24" s="40">
        <v>2013</v>
      </c>
      <c r="B24" s="32">
        <v>122041839690</v>
      </c>
      <c r="C24" s="14">
        <v>11437193295</v>
      </c>
      <c r="D24" s="32">
        <v>4861450809</v>
      </c>
      <c r="E24" s="32">
        <v>1341098913</v>
      </c>
      <c r="F24" s="32">
        <v>1802575260</v>
      </c>
      <c r="G24" s="32">
        <v>3432068313</v>
      </c>
      <c r="H24" s="44">
        <f t="shared" si="1"/>
        <v>0.99753314562437523</v>
      </c>
      <c r="I24" s="30">
        <f t="shared" si="0"/>
        <v>1.0251959311741377</v>
      </c>
    </row>
    <row r="25" spans="1:9" ht="9.9499999999999993" customHeight="1" x14ac:dyDescent="0.25">
      <c r="A25" s="40">
        <v>2014</v>
      </c>
      <c r="B25" s="32">
        <v>126855450971</v>
      </c>
      <c r="C25" s="14">
        <v>12018191122</v>
      </c>
      <c r="D25" s="32">
        <v>5075250309</v>
      </c>
      <c r="E25" s="32">
        <v>1440068766</v>
      </c>
      <c r="F25" s="32">
        <v>1972276636</v>
      </c>
      <c r="G25" s="32">
        <v>3530595411</v>
      </c>
      <c r="H25" s="30">
        <f>+C25/C24</f>
        <v>1.0507989864308751</v>
      </c>
      <c r="I25" s="30">
        <f>+B25/B24</f>
        <v>1.0394423035020377</v>
      </c>
    </row>
    <row r="26" spans="1:9" ht="9.9499999999999993" customHeight="1" x14ac:dyDescent="0.25">
      <c r="A26" s="40">
        <v>2015</v>
      </c>
      <c r="B26" s="32">
        <v>133087391013</v>
      </c>
      <c r="C26" s="14">
        <v>12456702224</v>
      </c>
      <c r="D26" s="32">
        <v>4983626975</v>
      </c>
      <c r="E26" s="32">
        <v>1476342911</v>
      </c>
      <c r="F26" s="32">
        <v>2381220651</v>
      </c>
      <c r="G26" s="32">
        <v>3615511687</v>
      </c>
      <c r="H26" s="30">
        <f>+C26/C25</f>
        <v>1.0364872797868292</v>
      </c>
      <c r="I26" s="30">
        <f>+B26/B25</f>
        <v>1.0491263086788809</v>
      </c>
    </row>
    <row r="27" spans="1:9" ht="9.9499999999999993" customHeight="1" x14ac:dyDescent="0.25">
      <c r="A27" s="42">
        <v>2016</v>
      </c>
      <c r="B27" s="32">
        <v>135537976542</v>
      </c>
      <c r="C27" s="14">
        <v>13254995515</v>
      </c>
      <c r="D27" s="32">
        <v>4975423899</v>
      </c>
      <c r="E27" s="32">
        <v>1522328054</v>
      </c>
      <c r="F27" s="32">
        <v>3144368326</v>
      </c>
      <c r="G27" s="32">
        <v>3612875236</v>
      </c>
      <c r="H27" s="30">
        <f t="shared" ref="H27:H32" si="2">+C27/C26</f>
        <v>1.064085443855433</v>
      </c>
      <c r="I27" s="30">
        <f t="shared" ref="I27:I35" si="3">+B27/B26</f>
        <v>1.0184133561440138</v>
      </c>
    </row>
    <row r="28" spans="1:9" ht="9.9499999999999993" customHeight="1" x14ac:dyDescent="0.25">
      <c r="A28" s="42">
        <v>2017</v>
      </c>
      <c r="B28" s="32">
        <v>144795912259</v>
      </c>
      <c r="C28" s="14">
        <v>14734476611</v>
      </c>
      <c r="D28" s="32">
        <v>5468624803</v>
      </c>
      <c r="E28" s="32">
        <v>2408699446</v>
      </c>
      <c r="F28" s="32">
        <v>2994066785</v>
      </c>
      <c r="G28" s="32">
        <v>3863085577</v>
      </c>
      <c r="H28" s="30">
        <f t="shared" si="2"/>
        <v>1.1116168688496157</v>
      </c>
      <c r="I28" s="30">
        <f t="shared" si="3"/>
        <v>1.0683051049838508</v>
      </c>
    </row>
    <row r="29" spans="1:9" ht="9.9499999999999993" customHeight="1" x14ac:dyDescent="0.25">
      <c r="A29" s="42">
        <v>2018</v>
      </c>
      <c r="B29" s="32">
        <v>151679372614</v>
      </c>
      <c r="C29" s="14">
        <v>15504990782</v>
      </c>
      <c r="D29" s="32">
        <v>6035888163</v>
      </c>
      <c r="E29" s="32">
        <v>2291525202</v>
      </c>
      <c r="F29" s="32">
        <v>3138990635</v>
      </c>
      <c r="G29" s="32">
        <v>4038586782</v>
      </c>
      <c r="H29" s="30">
        <f t="shared" si="2"/>
        <v>1.0522932840671635</v>
      </c>
      <c r="I29" s="30">
        <f t="shared" si="3"/>
        <v>1.0475390516735541</v>
      </c>
    </row>
    <row r="30" spans="1:9" ht="9.9499999999999993" customHeight="1" x14ac:dyDescent="0.25">
      <c r="A30" s="42">
        <v>2019</v>
      </c>
      <c r="B30" s="32">
        <v>155174955344</v>
      </c>
      <c r="C30" s="14">
        <v>15387996381</v>
      </c>
      <c r="D30" s="32">
        <v>6215085120</v>
      </c>
      <c r="E30" s="32">
        <v>1679219961</v>
      </c>
      <c r="F30" s="32">
        <v>3523509952</v>
      </c>
      <c r="G30" s="32">
        <v>3970181348</v>
      </c>
      <c r="H30" s="30">
        <f t="shared" si="2"/>
        <v>0.99245440370491411</v>
      </c>
      <c r="I30" s="30">
        <f t="shared" si="3"/>
        <v>1.0230458675412359</v>
      </c>
    </row>
    <row r="31" spans="1:9" ht="9.9499999999999993" customHeight="1" x14ac:dyDescent="0.25">
      <c r="A31" s="42">
        <v>2020</v>
      </c>
      <c r="B31" s="32">
        <v>143600304004</v>
      </c>
      <c r="C31" s="14">
        <v>14267555574</v>
      </c>
      <c r="D31" s="32">
        <v>5392050637</v>
      </c>
      <c r="E31" s="32">
        <v>1666129784</v>
      </c>
      <c r="F31" s="32">
        <v>3636221831</v>
      </c>
      <c r="G31" s="32">
        <v>3573153322</v>
      </c>
      <c r="H31" s="30">
        <f t="shared" si="2"/>
        <v>0.92718734920009205</v>
      </c>
      <c r="I31" s="30">
        <f t="shared" si="3"/>
        <v>0.92540902419246263</v>
      </c>
    </row>
    <row r="32" spans="1:9" ht="9.9499999999999993" customHeight="1" x14ac:dyDescent="0.25">
      <c r="A32" s="42">
        <v>2021</v>
      </c>
      <c r="B32" s="32">
        <v>172622892253</v>
      </c>
      <c r="C32" s="14">
        <v>18184986021</v>
      </c>
      <c r="D32" s="32">
        <v>6850019342</v>
      </c>
      <c r="E32" s="32">
        <v>1986468571</v>
      </c>
      <c r="F32" s="32">
        <v>4725067397</v>
      </c>
      <c r="G32" s="32">
        <v>4623430711</v>
      </c>
      <c r="H32" s="30">
        <f t="shared" si="2"/>
        <v>1.2745691388186213</v>
      </c>
      <c r="I32" s="30">
        <f t="shared" si="3"/>
        <v>1.2021067326444628</v>
      </c>
    </row>
    <row r="33" spans="1:9" x14ac:dyDescent="0.25">
      <c r="A33" s="42">
        <v>2022</v>
      </c>
      <c r="B33" s="32">
        <v>200322330156</v>
      </c>
      <c r="C33" s="14">
        <v>22169612242</v>
      </c>
      <c r="D33" s="32">
        <v>8085896505</v>
      </c>
      <c r="E33" s="32">
        <v>2914573147</v>
      </c>
      <c r="F33" s="32">
        <v>5783201846</v>
      </c>
      <c r="G33" s="32">
        <v>5385940744</v>
      </c>
      <c r="H33" s="30">
        <f>+C33/C32</f>
        <v>1.2191162652750218</v>
      </c>
      <c r="I33" s="30">
        <f t="shared" si="3"/>
        <v>1.1604621353603732</v>
      </c>
    </row>
    <row r="34" spans="1:9" x14ac:dyDescent="0.25">
      <c r="A34" s="42">
        <v>2023</v>
      </c>
      <c r="B34" s="32">
        <v>198501444291</v>
      </c>
      <c r="C34" s="32">
        <v>19027466802</v>
      </c>
      <c r="D34" s="32">
        <v>7655981381</v>
      </c>
      <c r="E34" s="32">
        <v>1754967356</v>
      </c>
      <c r="F34" s="32">
        <v>4573321966</v>
      </c>
      <c r="G34" s="32">
        <v>5043196099</v>
      </c>
      <c r="H34" s="30">
        <f t="shared" ref="H34:H35" si="4">+C34/C33</f>
        <v>0.85826791169368077</v>
      </c>
      <c r="I34" s="30">
        <f t="shared" si="3"/>
        <v>0.99091022022566333</v>
      </c>
    </row>
    <row r="35" spans="1:9" x14ac:dyDescent="0.25">
      <c r="A35" s="42">
        <v>2024</v>
      </c>
      <c r="B35" s="32">
        <v>193478313239</v>
      </c>
      <c r="C35" s="32">
        <v>17208331327</v>
      </c>
      <c r="D35" s="32">
        <v>7135401152</v>
      </c>
      <c r="E35" s="32">
        <v>2159116423</v>
      </c>
      <c r="F35" s="32">
        <v>3006821494</v>
      </c>
      <c r="G35" s="32">
        <v>4906992258</v>
      </c>
      <c r="H35" s="30">
        <f t="shared" si="4"/>
        <v>0.90439423734488988</v>
      </c>
      <c r="I35" s="30">
        <f t="shared" si="3"/>
        <v>0.97469473801593021</v>
      </c>
    </row>
  </sheetData>
  <mergeCells count="11">
    <mergeCell ref="O7:P7"/>
    <mergeCell ref="A2:I2"/>
    <mergeCell ref="A3:I3"/>
    <mergeCell ref="A4:I4"/>
    <mergeCell ref="A5:I5"/>
    <mergeCell ref="L7:L8"/>
    <mergeCell ref="A1:G1"/>
    <mergeCell ref="A7:A8"/>
    <mergeCell ref="B7:G7"/>
    <mergeCell ref="A6:G6"/>
    <mergeCell ref="M7:N7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4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4"/>
  <sheetViews>
    <sheetView showGridLines="0" workbookViewId="0">
      <pane ySplit="8" topLeftCell="A108" activePane="bottomLeft" state="frozen"/>
      <selection pane="bottomLeft" activeCell="C96" sqref="C96:C101"/>
    </sheetView>
  </sheetViews>
  <sheetFormatPr defaultColWidth="8.83203125" defaultRowHeight="13.5" x14ac:dyDescent="0.25"/>
  <cols>
    <col min="1" max="1" width="24.83203125" style="1" customWidth="1"/>
    <col min="2" max="2" width="16.33203125" style="1" bestFit="1" customWidth="1"/>
    <col min="3" max="3" width="15.1640625" style="1" bestFit="1" customWidth="1"/>
    <col min="4" max="7" width="14" style="1" bestFit="1" customWidth="1"/>
    <col min="8" max="8" width="9.5" style="3" customWidth="1"/>
    <col min="9" max="9" width="12.1640625" style="3" bestFit="1" customWidth="1"/>
    <col min="10" max="14" width="9.83203125" style="3" bestFit="1" customWidth="1"/>
    <col min="15" max="20" width="8.83203125" style="3"/>
    <col min="21" max="21" width="10.33203125" style="3" bestFit="1" customWidth="1"/>
    <col min="22" max="16384" width="8.83203125" style="3"/>
  </cols>
  <sheetData>
    <row r="1" spans="1:14" s="1" customFormat="1" ht="20.45" customHeight="1" x14ac:dyDescent="0.3">
      <c r="A1" s="49" t="s">
        <v>26</v>
      </c>
      <c r="B1" s="49"/>
      <c r="C1" s="49"/>
      <c r="D1" s="49"/>
      <c r="E1" s="49"/>
      <c r="F1" s="49"/>
      <c r="G1" s="49"/>
    </row>
    <row r="2" spans="1:14" s="1" customFormat="1" ht="21.75" customHeight="1" x14ac:dyDescent="0.25">
      <c r="A2" s="54" t="s">
        <v>1</v>
      </c>
      <c r="B2" s="54"/>
      <c r="C2" s="54"/>
      <c r="D2" s="54"/>
      <c r="E2" s="54"/>
      <c r="F2" s="54"/>
      <c r="G2" s="54"/>
      <c r="H2" s="54"/>
      <c r="I2" s="54"/>
    </row>
    <row r="3" spans="1:14" s="1" customFormat="1" ht="13.5" customHeight="1" x14ac:dyDescent="0.25">
      <c r="A3" s="54" t="s">
        <v>80</v>
      </c>
      <c r="B3" s="54"/>
      <c r="C3" s="54"/>
      <c r="D3" s="54"/>
      <c r="E3" s="54"/>
      <c r="F3" s="54"/>
      <c r="G3" s="54"/>
      <c r="H3" s="54"/>
      <c r="I3" s="54"/>
    </row>
    <row r="4" spans="1:14" s="1" customFormat="1" ht="13.5" customHeight="1" x14ac:dyDescent="0.25">
      <c r="A4" s="54" t="s">
        <v>101</v>
      </c>
      <c r="B4" s="54"/>
      <c r="C4" s="54"/>
      <c r="D4" s="54"/>
      <c r="E4" s="54"/>
      <c r="F4" s="54"/>
      <c r="G4" s="54"/>
      <c r="H4" s="54"/>
      <c r="I4" s="54"/>
    </row>
    <row r="5" spans="1:14" s="1" customFormat="1" x14ac:dyDescent="0.25">
      <c r="A5" s="54" t="s">
        <v>96</v>
      </c>
      <c r="B5" s="54"/>
      <c r="C5" s="54"/>
      <c r="D5" s="54"/>
      <c r="E5" s="54"/>
      <c r="F5" s="54"/>
      <c r="G5" s="54"/>
      <c r="H5" s="54"/>
      <c r="I5" s="54"/>
    </row>
    <row r="6" spans="1:14" s="1" customFormat="1" x14ac:dyDescent="0.25">
      <c r="A6" s="54"/>
      <c r="B6" s="54"/>
      <c r="C6" s="54"/>
      <c r="D6" s="54"/>
      <c r="E6" s="54"/>
      <c r="F6" s="54"/>
      <c r="G6" s="54"/>
      <c r="H6" s="2"/>
    </row>
    <row r="7" spans="1:14" ht="22.5" customHeight="1" x14ac:dyDescent="0.25">
      <c r="A7" s="50" t="s">
        <v>9</v>
      </c>
      <c r="B7" s="52" t="s">
        <v>27</v>
      </c>
      <c r="C7" s="53"/>
      <c r="D7" s="53"/>
      <c r="E7" s="53"/>
      <c r="F7" s="53"/>
      <c r="G7" s="53"/>
    </row>
    <row r="8" spans="1:14" ht="31.5" customHeight="1" x14ac:dyDescent="0.25">
      <c r="A8" s="51"/>
      <c r="B8" s="4" t="s">
        <v>2</v>
      </c>
      <c r="C8" s="5" t="s">
        <v>3</v>
      </c>
      <c r="D8" s="5" t="s">
        <v>4</v>
      </c>
      <c r="E8" s="5" t="s">
        <v>5</v>
      </c>
      <c r="F8" s="5" t="s">
        <v>6</v>
      </c>
      <c r="G8" s="5" t="s">
        <v>0</v>
      </c>
    </row>
    <row r="9" spans="1:14" ht="9.9499999999999993" customHeight="1" x14ac:dyDescent="0.25">
      <c r="A9" s="6" t="s">
        <v>10</v>
      </c>
      <c r="B9" s="7">
        <v>21055885604</v>
      </c>
      <c r="C9" s="8">
        <v>2487807840</v>
      </c>
      <c r="D9" s="9">
        <v>816085303</v>
      </c>
      <c r="E9" s="7">
        <v>688711148</v>
      </c>
      <c r="F9" s="10">
        <v>240295051</v>
      </c>
      <c r="G9" s="10">
        <v>742716338</v>
      </c>
      <c r="H9" s="11"/>
      <c r="I9" s="45"/>
      <c r="J9" s="46"/>
      <c r="K9" s="46"/>
      <c r="L9" s="46"/>
      <c r="M9" s="46"/>
      <c r="N9" s="46"/>
    </row>
    <row r="10" spans="1:14" ht="9.9499999999999993" customHeight="1" x14ac:dyDescent="0.25">
      <c r="A10" s="12" t="s">
        <v>11</v>
      </c>
      <c r="B10" s="13">
        <v>23023699464</v>
      </c>
      <c r="C10" s="14">
        <v>2328171117</v>
      </c>
      <c r="D10" s="15">
        <v>958120667</v>
      </c>
      <c r="E10" s="13">
        <v>221611742</v>
      </c>
      <c r="F10" s="16">
        <v>312364244</v>
      </c>
      <c r="G10" s="16">
        <v>836074464</v>
      </c>
      <c r="H10" s="11"/>
      <c r="I10" s="45"/>
      <c r="J10" s="45"/>
      <c r="K10" s="45"/>
      <c r="L10" s="45"/>
      <c r="M10" s="45"/>
      <c r="N10" s="45"/>
    </row>
    <row r="11" spans="1:14" ht="9.9499999999999993" customHeight="1" x14ac:dyDescent="0.25">
      <c r="A11" s="12" t="s">
        <v>12</v>
      </c>
      <c r="B11" s="13">
        <v>22080887008</v>
      </c>
      <c r="C11" s="14">
        <v>2141901691</v>
      </c>
      <c r="D11" s="15">
        <v>938328220</v>
      </c>
      <c r="E11" s="13">
        <v>187988671</v>
      </c>
      <c r="F11" s="16">
        <v>279274622</v>
      </c>
      <c r="G11" s="16">
        <v>736310178</v>
      </c>
      <c r="H11" s="11"/>
      <c r="I11" s="46"/>
      <c r="J11" s="46"/>
      <c r="K11" s="46"/>
      <c r="L11" s="46"/>
      <c r="M11" s="46"/>
      <c r="N11" s="46"/>
    </row>
    <row r="12" spans="1:14" ht="9.9499999999999993" customHeight="1" x14ac:dyDescent="0.25">
      <c r="A12" s="12" t="s">
        <v>13</v>
      </c>
      <c r="B12" s="13">
        <v>23389879728</v>
      </c>
      <c r="C12" s="14">
        <v>2928200394</v>
      </c>
      <c r="D12" s="15">
        <v>980832002</v>
      </c>
      <c r="E12" s="13">
        <v>845375842</v>
      </c>
      <c r="F12" s="16">
        <v>295466291</v>
      </c>
      <c r="G12" s="16">
        <v>806526259</v>
      </c>
      <c r="H12" s="11"/>
      <c r="I12" s="46"/>
      <c r="J12" s="46"/>
      <c r="K12" s="46"/>
      <c r="L12" s="46"/>
      <c r="M12" s="46"/>
      <c r="N12" s="46"/>
    </row>
    <row r="13" spans="1:14" ht="9.9499999999999993" customHeight="1" x14ac:dyDescent="0.25">
      <c r="A13" s="12" t="s">
        <v>14</v>
      </c>
      <c r="B13" s="13">
        <v>22597671215</v>
      </c>
      <c r="C13" s="14">
        <v>2181035875</v>
      </c>
      <c r="D13" s="16">
        <v>935664430</v>
      </c>
      <c r="E13" s="16">
        <v>174308836</v>
      </c>
      <c r="F13" s="16">
        <v>274475853</v>
      </c>
      <c r="G13" s="16">
        <v>796586756</v>
      </c>
      <c r="H13" s="11"/>
      <c r="I13" s="45"/>
      <c r="J13" s="46"/>
      <c r="K13" s="46"/>
      <c r="L13" s="46"/>
      <c r="M13" s="46"/>
      <c r="N13" s="46"/>
    </row>
    <row r="14" spans="1:14" ht="9.9499999999999993" customHeight="1" x14ac:dyDescent="0.25">
      <c r="A14" s="12" t="s">
        <v>15</v>
      </c>
      <c r="B14" s="13">
        <v>23627271982</v>
      </c>
      <c r="C14" s="14">
        <v>2424357957</v>
      </c>
      <c r="D14" s="15">
        <v>1101702954</v>
      </c>
      <c r="E14" s="13">
        <v>218454858</v>
      </c>
      <c r="F14" s="16">
        <v>277106959</v>
      </c>
      <c r="G14" s="16">
        <v>827093186</v>
      </c>
      <c r="H14" s="11"/>
      <c r="I14" s="11"/>
      <c r="J14" s="11"/>
      <c r="K14" s="11"/>
      <c r="L14" s="11"/>
      <c r="M14" s="11"/>
      <c r="N14" s="11"/>
    </row>
    <row r="15" spans="1:14" ht="9.9499999999999993" customHeight="1" x14ac:dyDescent="0.25">
      <c r="A15" s="12" t="s">
        <v>16</v>
      </c>
      <c r="B15" s="13">
        <v>22860306994</v>
      </c>
      <c r="C15" s="14">
        <v>2616028680</v>
      </c>
      <c r="D15" s="15">
        <v>975460184</v>
      </c>
      <c r="E15" s="13">
        <v>558477440</v>
      </c>
      <c r="F15" s="16">
        <v>339861070</v>
      </c>
      <c r="G15" s="16">
        <v>742229986</v>
      </c>
      <c r="H15" s="11"/>
      <c r="I15" s="11"/>
      <c r="J15" s="11"/>
      <c r="K15" s="11"/>
      <c r="L15" s="11"/>
      <c r="M15" s="11"/>
      <c r="N15" s="11"/>
    </row>
    <row r="16" spans="1:14" ht="9.9499999999999993" customHeight="1" x14ac:dyDescent="0.25">
      <c r="A16" s="12" t="s">
        <v>17</v>
      </c>
      <c r="B16" s="13">
        <v>23745641378</v>
      </c>
      <c r="C16" s="14">
        <v>2421930115</v>
      </c>
      <c r="D16" s="15">
        <v>1110504792</v>
      </c>
      <c r="E16" s="13">
        <v>198225924</v>
      </c>
      <c r="F16" s="16">
        <v>264324517</v>
      </c>
      <c r="G16" s="16">
        <v>848874882</v>
      </c>
      <c r="H16" s="11"/>
      <c r="I16" s="11"/>
      <c r="J16" s="11"/>
      <c r="K16" s="11"/>
      <c r="L16" s="11"/>
      <c r="M16" s="11"/>
      <c r="N16" s="11"/>
    </row>
    <row r="17" spans="1:14" ht="9.9499999999999993" customHeight="1" x14ac:dyDescent="0.25">
      <c r="A17" s="12" t="s">
        <v>18</v>
      </c>
      <c r="B17" s="13">
        <v>25137019435</v>
      </c>
      <c r="C17" s="14">
        <v>2429897122</v>
      </c>
      <c r="D17" s="15">
        <v>1158660993</v>
      </c>
      <c r="E17" s="13">
        <v>167385929</v>
      </c>
      <c r="F17" s="16">
        <v>275234046</v>
      </c>
      <c r="G17" s="16">
        <v>828616154</v>
      </c>
      <c r="H17" s="11"/>
      <c r="I17" s="11"/>
      <c r="J17" s="11"/>
      <c r="K17" s="11"/>
      <c r="L17" s="11"/>
      <c r="M17" s="11"/>
      <c r="N17" s="11"/>
    </row>
    <row r="18" spans="1:14" ht="9.9499999999999993" customHeight="1" x14ac:dyDescent="0.25">
      <c r="A18" s="12" t="s">
        <v>19</v>
      </c>
      <c r="B18" s="13">
        <v>26653504762</v>
      </c>
      <c r="C18" s="14">
        <v>3162819532</v>
      </c>
      <c r="D18" s="15">
        <v>1272800353</v>
      </c>
      <c r="E18" s="13">
        <v>549665105</v>
      </c>
      <c r="F18" s="16">
        <v>451212970</v>
      </c>
      <c r="G18" s="16">
        <v>889141104</v>
      </c>
      <c r="H18" s="11"/>
      <c r="I18" s="11"/>
      <c r="J18" s="11"/>
      <c r="K18" s="11"/>
      <c r="L18" s="11"/>
      <c r="M18" s="11"/>
      <c r="N18" s="11"/>
    </row>
    <row r="19" spans="1:14" ht="9.9499999999999993" customHeight="1" x14ac:dyDescent="0.25">
      <c r="A19" s="12" t="s">
        <v>20</v>
      </c>
      <c r="B19" s="13">
        <v>24678091864</v>
      </c>
      <c r="C19" s="14">
        <v>2519742385</v>
      </c>
      <c r="D19" s="15">
        <v>1209980696</v>
      </c>
      <c r="E19" s="13">
        <v>167249831</v>
      </c>
      <c r="F19" s="16">
        <v>313703716</v>
      </c>
      <c r="G19" s="16">
        <v>828808142</v>
      </c>
      <c r="H19" s="11"/>
    </row>
    <row r="20" spans="1:14" ht="9.9499999999999993" customHeight="1" x14ac:dyDescent="0.25">
      <c r="A20" s="12" t="s">
        <v>21</v>
      </c>
      <c r="B20" s="13">
        <v>27943270962</v>
      </c>
      <c r="C20" s="14">
        <v>2962416402</v>
      </c>
      <c r="D20" s="15">
        <v>1360691145</v>
      </c>
      <c r="E20" s="13">
        <v>198943936</v>
      </c>
      <c r="F20" s="16">
        <v>364172009</v>
      </c>
      <c r="G20" s="16">
        <v>1038609312</v>
      </c>
      <c r="H20" s="11"/>
    </row>
    <row r="21" spans="1:14" ht="9.9499999999999993" customHeight="1" x14ac:dyDescent="0.25">
      <c r="A21" s="12" t="s">
        <v>22</v>
      </c>
      <c r="B21" s="13">
        <v>28699991732</v>
      </c>
      <c r="C21" s="14">
        <v>3237850317</v>
      </c>
      <c r="D21" s="15">
        <v>1349446105</v>
      </c>
      <c r="E21" s="13">
        <v>563684076</v>
      </c>
      <c r="F21" s="16">
        <v>346171050</v>
      </c>
      <c r="G21" s="16">
        <v>978549086</v>
      </c>
      <c r="H21" s="11"/>
      <c r="I21" s="11"/>
    </row>
    <row r="22" spans="1:14" ht="9.9499999999999993" customHeight="1" x14ac:dyDescent="0.25">
      <c r="A22" s="12" t="s">
        <v>23</v>
      </c>
      <c r="B22" s="13">
        <v>29053953157</v>
      </c>
      <c r="C22" s="14">
        <v>3103938850</v>
      </c>
      <c r="D22" s="15">
        <v>1505184753</v>
      </c>
      <c r="E22" s="13">
        <v>269377078</v>
      </c>
      <c r="F22" s="16">
        <v>339196748</v>
      </c>
      <c r="G22" s="16">
        <v>990180271</v>
      </c>
      <c r="H22" s="11"/>
      <c r="I22" s="11"/>
      <c r="J22" s="11"/>
      <c r="K22" s="11"/>
      <c r="L22" s="11"/>
      <c r="M22" s="11"/>
      <c r="N22" s="11"/>
    </row>
    <row r="23" spans="1:14" ht="9.9499999999999993" customHeight="1" x14ac:dyDescent="0.25">
      <c r="A23" s="12" t="s">
        <v>24</v>
      </c>
      <c r="B23" s="13">
        <v>27971120000</v>
      </c>
      <c r="C23" s="14">
        <v>2870455068</v>
      </c>
      <c r="D23" s="15">
        <v>1365297518</v>
      </c>
      <c r="E23" s="13">
        <v>196020894</v>
      </c>
      <c r="F23" s="16">
        <v>353233440</v>
      </c>
      <c r="G23" s="16">
        <v>955903216</v>
      </c>
      <c r="H23" s="11"/>
    </row>
    <row r="24" spans="1:14" ht="9.9499999999999993" customHeight="1" x14ac:dyDescent="0.25">
      <c r="A24" s="12" t="s">
        <v>25</v>
      </c>
      <c r="B24" s="13">
        <v>29772989514</v>
      </c>
      <c r="C24" s="14">
        <v>3201036595</v>
      </c>
      <c r="D24" s="15">
        <v>1370382752</v>
      </c>
      <c r="E24" s="13">
        <v>209690893</v>
      </c>
      <c r="F24" s="16">
        <v>546205251</v>
      </c>
      <c r="G24" s="16">
        <v>1074757699</v>
      </c>
      <c r="H24" s="11"/>
    </row>
    <row r="25" spans="1:14" ht="9.9499999999999993" customHeight="1" x14ac:dyDescent="0.25">
      <c r="A25" s="12" t="s">
        <v>28</v>
      </c>
      <c r="B25" s="13">
        <v>30000788770</v>
      </c>
      <c r="C25" s="14">
        <v>3421929013</v>
      </c>
      <c r="D25" s="15">
        <v>1351109277</v>
      </c>
      <c r="E25" s="13">
        <v>640277801</v>
      </c>
      <c r="F25" s="16">
        <v>393257361</v>
      </c>
      <c r="G25" s="16">
        <v>1037284574</v>
      </c>
      <c r="H25" s="11"/>
      <c r="I25" s="11"/>
    </row>
    <row r="26" spans="1:14" ht="9.9499999999999993" customHeight="1" x14ac:dyDescent="0.25">
      <c r="A26" s="12" t="s">
        <v>29</v>
      </c>
      <c r="B26" s="13">
        <v>30973209257</v>
      </c>
      <c r="C26" s="14">
        <v>3512510605</v>
      </c>
      <c r="D26" s="15">
        <v>1620223579</v>
      </c>
      <c r="E26" s="13">
        <v>215753612</v>
      </c>
      <c r="F26" s="16">
        <v>580524970</v>
      </c>
      <c r="G26" s="16">
        <v>1096008444</v>
      </c>
      <c r="H26" s="11"/>
      <c r="I26" s="11"/>
      <c r="J26" s="11"/>
      <c r="K26" s="11"/>
      <c r="L26" s="11"/>
      <c r="M26" s="11"/>
      <c r="N26" s="11"/>
    </row>
    <row r="27" spans="1:14" ht="9.9499999999999993" customHeight="1" x14ac:dyDescent="0.25">
      <c r="A27" s="12" t="s">
        <v>30</v>
      </c>
      <c r="B27" s="13">
        <v>28328271314</v>
      </c>
      <c r="C27" s="14">
        <v>3013478534</v>
      </c>
      <c r="D27" s="15">
        <v>1463193482</v>
      </c>
      <c r="E27" s="13">
        <v>191473059</v>
      </c>
      <c r="F27" s="16">
        <v>445591836</v>
      </c>
      <c r="G27" s="16">
        <v>913220157</v>
      </c>
      <c r="H27" s="11"/>
    </row>
    <row r="28" spans="1:14" ht="9.9499999999999993" customHeight="1" x14ac:dyDescent="0.25">
      <c r="A28" s="12" t="s">
        <v>31</v>
      </c>
      <c r="B28" s="13">
        <v>27669944391</v>
      </c>
      <c r="C28" s="14">
        <v>3296015647</v>
      </c>
      <c r="D28" s="15">
        <v>1426842937</v>
      </c>
      <c r="E28" s="13">
        <v>561425850</v>
      </c>
      <c r="F28" s="16">
        <v>435363118</v>
      </c>
      <c r="G28" s="16">
        <v>872383742</v>
      </c>
      <c r="H28" s="11"/>
    </row>
    <row r="29" spans="1:14" ht="9.9499999999999993" customHeight="1" x14ac:dyDescent="0.25">
      <c r="A29" s="12" t="s">
        <v>32</v>
      </c>
      <c r="B29" s="13">
        <v>22878198202</v>
      </c>
      <c r="C29" s="14">
        <v>2389759790</v>
      </c>
      <c r="D29" s="15">
        <v>1134198996</v>
      </c>
      <c r="E29" s="13">
        <v>180210781</v>
      </c>
      <c r="F29" s="16">
        <v>383604754</v>
      </c>
      <c r="G29" s="16">
        <v>691745259</v>
      </c>
      <c r="H29" s="11"/>
      <c r="I29" s="11"/>
    </row>
    <row r="30" spans="1:14" ht="9.9499999999999993" customHeight="1" x14ac:dyDescent="0.25">
      <c r="A30" s="12" t="s">
        <v>33</v>
      </c>
      <c r="B30" s="13">
        <v>22772160930</v>
      </c>
      <c r="C30" s="14">
        <v>2957394721</v>
      </c>
      <c r="D30" s="15">
        <v>1274746029</v>
      </c>
      <c r="E30" s="13">
        <v>177688895</v>
      </c>
      <c r="F30" s="16">
        <v>810391694</v>
      </c>
      <c r="G30" s="16">
        <v>694568103</v>
      </c>
      <c r="H30" s="17"/>
      <c r="I30" s="11"/>
      <c r="J30" s="11"/>
      <c r="K30" s="11"/>
      <c r="L30" s="11"/>
      <c r="M30" s="11"/>
      <c r="N30" s="11"/>
    </row>
    <row r="31" spans="1:14" ht="9.9499999999999993" customHeight="1" x14ac:dyDescent="0.25">
      <c r="A31" s="12" t="s">
        <v>34</v>
      </c>
      <c r="B31" s="13">
        <v>22550945378</v>
      </c>
      <c r="C31" s="14">
        <v>2753931536</v>
      </c>
      <c r="D31" s="15">
        <v>926312488</v>
      </c>
      <c r="E31" s="13">
        <v>700124767</v>
      </c>
      <c r="F31" s="16">
        <v>455214224</v>
      </c>
      <c r="G31" s="16">
        <v>672280057</v>
      </c>
      <c r="H31" s="17"/>
    </row>
    <row r="32" spans="1:14" ht="9.9499999999999993" customHeight="1" x14ac:dyDescent="0.25">
      <c r="A32" s="12" t="s">
        <v>35</v>
      </c>
      <c r="B32" s="13">
        <v>23403145516</v>
      </c>
      <c r="C32" s="14">
        <v>2640578213</v>
      </c>
      <c r="D32" s="15">
        <v>1078328573</v>
      </c>
      <c r="E32" s="13">
        <v>191269534</v>
      </c>
      <c r="F32" s="16">
        <v>635270421</v>
      </c>
      <c r="G32" s="16">
        <v>735709685</v>
      </c>
      <c r="H32" s="17"/>
    </row>
    <row r="33" spans="1:15" ht="9.9499999999999993" customHeight="1" x14ac:dyDescent="0.25">
      <c r="A33" s="18" t="s">
        <v>36</v>
      </c>
      <c r="B33" s="16">
        <v>24190207419</v>
      </c>
      <c r="C33" s="14">
        <v>2908477044</v>
      </c>
      <c r="D33" s="16">
        <v>1006098852</v>
      </c>
      <c r="E33" s="16">
        <v>648298684</v>
      </c>
      <c r="F33" s="16">
        <v>544089503</v>
      </c>
      <c r="G33" s="16">
        <v>709990005</v>
      </c>
      <c r="H33" s="17"/>
      <c r="I33" s="11"/>
    </row>
    <row r="34" spans="1:15" ht="9.9499999999999993" customHeight="1" x14ac:dyDescent="0.25">
      <c r="A34" s="18" t="s">
        <v>37</v>
      </c>
      <c r="B34" s="16">
        <v>26833423214</v>
      </c>
      <c r="C34" s="14">
        <v>2886084986</v>
      </c>
      <c r="D34" s="16">
        <v>1385747897</v>
      </c>
      <c r="E34" s="16">
        <v>179091304</v>
      </c>
      <c r="F34" s="16">
        <v>531637899</v>
      </c>
      <c r="G34" s="16">
        <v>789607886</v>
      </c>
      <c r="H34" s="17"/>
      <c r="I34" s="11"/>
      <c r="J34" s="11"/>
      <c r="K34" s="11"/>
      <c r="L34" s="11"/>
      <c r="M34" s="11"/>
      <c r="N34" s="11"/>
    </row>
    <row r="35" spans="1:15" ht="9.9499999999999993" customHeight="1" x14ac:dyDescent="0.25">
      <c r="A35" s="18" t="s">
        <v>38</v>
      </c>
      <c r="B35" s="16">
        <v>26778681086</v>
      </c>
      <c r="C35" s="14">
        <v>2924183916</v>
      </c>
      <c r="D35" s="16">
        <v>1090073029</v>
      </c>
      <c r="E35" s="16">
        <v>621226509</v>
      </c>
      <c r="F35" s="16">
        <v>436232151</v>
      </c>
      <c r="G35" s="16">
        <v>776652227</v>
      </c>
      <c r="H35" s="17"/>
    </row>
    <row r="36" spans="1:15" ht="9.9499999999999993" customHeight="1" x14ac:dyDescent="0.25">
      <c r="A36" s="18" t="s">
        <v>39</v>
      </c>
      <c r="B36" s="16">
        <v>27950722991</v>
      </c>
      <c r="C36" s="14">
        <v>2954867966</v>
      </c>
      <c r="D36" s="16">
        <v>1308166611</v>
      </c>
      <c r="E36" s="16">
        <v>212600488</v>
      </c>
      <c r="F36" s="16">
        <v>581682835</v>
      </c>
      <c r="G36" s="16">
        <v>852418032</v>
      </c>
      <c r="H36" s="17"/>
    </row>
    <row r="37" spans="1:15" ht="9.9499999999999993" customHeight="1" x14ac:dyDescent="0.25">
      <c r="A37" s="18" t="s">
        <v>41</v>
      </c>
      <c r="B37" s="16">
        <v>28068938861</v>
      </c>
      <c r="C37" s="14">
        <v>2795361724</v>
      </c>
      <c r="D37" s="16">
        <v>1258759266</v>
      </c>
      <c r="E37" s="16">
        <v>195579575</v>
      </c>
      <c r="F37" s="16">
        <v>504878713</v>
      </c>
      <c r="G37" s="16">
        <v>836144170</v>
      </c>
      <c r="H37" s="17"/>
      <c r="I37" s="11"/>
    </row>
    <row r="38" spans="1:15" ht="9.9499999999999993" customHeight="1" x14ac:dyDescent="0.25">
      <c r="A38" s="18" t="s">
        <v>42</v>
      </c>
      <c r="B38" s="16">
        <v>30859829846</v>
      </c>
      <c r="C38" s="14">
        <v>3856958414</v>
      </c>
      <c r="D38" s="16">
        <v>1481425226</v>
      </c>
      <c r="E38" s="16">
        <v>744240425</v>
      </c>
      <c r="F38" s="16">
        <v>752227015</v>
      </c>
      <c r="G38" s="16">
        <v>879065748</v>
      </c>
      <c r="H38" s="17"/>
      <c r="I38" s="11"/>
      <c r="J38" s="11"/>
      <c r="K38" s="11"/>
      <c r="L38" s="11"/>
      <c r="M38" s="11"/>
      <c r="N38" s="11"/>
    </row>
    <row r="39" spans="1:15" ht="9.9499999999999993" customHeight="1" x14ac:dyDescent="0.25">
      <c r="A39" s="18" t="s">
        <v>43</v>
      </c>
      <c r="B39" s="16">
        <v>29146069766</v>
      </c>
      <c r="C39" s="14">
        <v>2962806226</v>
      </c>
      <c r="D39" s="16">
        <v>1270828042</v>
      </c>
      <c r="E39" s="16">
        <v>200082776</v>
      </c>
      <c r="F39" s="16">
        <v>687197395</v>
      </c>
      <c r="G39" s="16">
        <v>804698013</v>
      </c>
      <c r="H39" s="17"/>
    </row>
    <row r="40" spans="1:15" ht="9.9499999999999993" customHeight="1" x14ac:dyDescent="0.25">
      <c r="A40" s="19" t="s">
        <v>40</v>
      </c>
      <c r="B40" s="16">
        <v>29580029270</v>
      </c>
      <c r="C40" s="14">
        <v>2959552088</v>
      </c>
      <c r="D40" s="16">
        <v>1348946612</v>
      </c>
      <c r="E40" s="16">
        <v>213990247</v>
      </c>
      <c r="F40" s="16">
        <v>507374297</v>
      </c>
      <c r="G40" s="16">
        <v>889240932</v>
      </c>
      <c r="H40" s="17"/>
    </row>
    <row r="41" spans="1:15" ht="9.9499999999999993" customHeight="1" x14ac:dyDescent="0.25">
      <c r="A41" s="18" t="s">
        <v>44</v>
      </c>
      <c r="B41" s="16">
        <v>29223938711</v>
      </c>
      <c r="C41" s="14">
        <v>2637258904</v>
      </c>
      <c r="D41" s="16">
        <v>1189842790</v>
      </c>
      <c r="E41" s="16">
        <v>199120358</v>
      </c>
      <c r="F41" s="16">
        <v>402500402</v>
      </c>
      <c r="G41" s="16">
        <v>845795354</v>
      </c>
      <c r="H41" s="17"/>
      <c r="I41" s="11"/>
    </row>
    <row r="42" spans="1:15" ht="9.9499999999999993" customHeight="1" x14ac:dyDescent="0.25">
      <c r="A42" s="18" t="s">
        <v>45</v>
      </c>
      <c r="B42" s="16">
        <v>30985592558</v>
      </c>
      <c r="C42" s="14">
        <v>3541048081</v>
      </c>
      <c r="D42" s="16">
        <v>1419027748</v>
      </c>
      <c r="E42" s="16">
        <v>765049045</v>
      </c>
      <c r="F42" s="16">
        <v>476915771</v>
      </c>
      <c r="G42" s="16">
        <v>880055517</v>
      </c>
      <c r="H42" s="17"/>
      <c r="I42" s="11"/>
      <c r="J42" s="11"/>
      <c r="K42" s="11"/>
      <c r="L42" s="11"/>
      <c r="M42" s="11"/>
      <c r="N42" s="11"/>
    </row>
    <row r="43" spans="1:15" ht="9.9499999999999993" customHeight="1" x14ac:dyDescent="0.25">
      <c r="A43" s="18" t="s">
        <v>46</v>
      </c>
      <c r="B43" s="16">
        <v>28883311694</v>
      </c>
      <c r="C43" s="14">
        <v>2532902055</v>
      </c>
      <c r="D43" s="16">
        <v>1144796375</v>
      </c>
      <c r="E43" s="16">
        <v>197835121</v>
      </c>
      <c r="F43" s="16">
        <v>393757928</v>
      </c>
      <c r="G43" s="16">
        <v>796512631</v>
      </c>
      <c r="H43" s="17"/>
    </row>
    <row r="44" spans="1:15" ht="9.9499999999999993" customHeight="1" x14ac:dyDescent="0.25">
      <c r="A44" s="18" t="s">
        <v>47</v>
      </c>
      <c r="B44" s="16">
        <v>29949611244</v>
      </c>
      <c r="C44" s="14">
        <v>2754267917</v>
      </c>
      <c r="D44" s="16">
        <v>1152665233</v>
      </c>
      <c r="E44" s="16">
        <v>205889368</v>
      </c>
      <c r="F44" s="16">
        <v>562222912</v>
      </c>
      <c r="G44" s="16">
        <v>833490404</v>
      </c>
      <c r="H44" s="17"/>
    </row>
    <row r="45" spans="1:15" ht="9.9499999999999993" customHeight="1" x14ac:dyDescent="0.25">
      <c r="A45" s="18" t="s">
        <v>48</v>
      </c>
      <c r="B45" s="16">
        <v>29051376965</v>
      </c>
      <c r="C45" s="14">
        <v>2466916931</v>
      </c>
      <c r="D45" s="16">
        <v>1106621621</v>
      </c>
      <c r="E45" s="16">
        <v>196265291</v>
      </c>
      <c r="F45" s="16">
        <v>340382796</v>
      </c>
      <c r="G45" s="16">
        <v>823647223</v>
      </c>
      <c r="H45" s="17"/>
      <c r="I45" s="11"/>
    </row>
    <row r="46" spans="1:15" ht="9.9499999999999993" customHeight="1" x14ac:dyDescent="0.25">
      <c r="A46" s="18" t="s">
        <v>49</v>
      </c>
      <c r="B46" s="16">
        <v>31800001876</v>
      </c>
      <c r="C46" s="14">
        <v>3534852740</v>
      </c>
      <c r="D46" s="16">
        <v>1317795431</v>
      </c>
      <c r="E46" s="16">
        <v>725894073</v>
      </c>
      <c r="F46" s="16">
        <v>630860245</v>
      </c>
      <c r="G46" s="16">
        <v>860302991</v>
      </c>
      <c r="H46" s="17"/>
      <c r="I46" s="11"/>
      <c r="J46" s="11"/>
      <c r="K46" s="11"/>
      <c r="L46" s="11"/>
      <c r="M46" s="11"/>
      <c r="N46" s="11"/>
    </row>
    <row r="47" spans="1:15" ht="9.9499999999999993" customHeight="1" x14ac:dyDescent="0.25">
      <c r="A47" s="18" t="s">
        <v>50</v>
      </c>
      <c r="B47" s="16">
        <v>30040870990</v>
      </c>
      <c r="C47" s="14">
        <v>2708552947</v>
      </c>
      <c r="D47" s="16">
        <v>1233558071</v>
      </c>
      <c r="E47" s="16">
        <v>211776092</v>
      </c>
      <c r="F47" s="16">
        <v>400058470</v>
      </c>
      <c r="G47" s="16">
        <v>863160314</v>
      </c>
      <c r="H47" s="17"/>
      <c r="J47" s="11"/>
      <c r="K47" s="11"/>
      <c r="L47" s="11"/>
      <c r="M47" s="11"/>
      <c r="N47" s="11"/>
      <c r="O47" s="11"/>
    </row>
    <row r="48" spans="1:15" ht="9.9499999999999993" customHeight="1" x14ac:dyDescent="0.25">
      <c r="A48" s="18" t="s">
        <v>51</v>
      </c>
      <c r="B48" s="16">
        <v>31149589859</v>
      </c>
      <c r="C48" s="14">
        <v>2726870677</v>
      </c>
      <c r="D48" s="16">
        <v>1203475686</v>
      </c>
      <c r="E48" s="16">
        <v>207163457</v>
      </c>
      <c r="F48" s="16">
        <v>431273749</v>
      </c>
      <c r="G48" s="16">
        <v>884957785</v>
      </c>
      <c r="H48" s="17"/>
      <c r="J48" s="11"/>
      <c r="K48" s="11"/>
      <c r="L48" s="11"/>
      <c r="M48" s="11"/>
      <c r="N48" s="11"/>
      <c r="O48" s="11"/>
    </row>
    <row r="49" spans="1:20" ht="9.9499999999999993" customHeight="1" x14ac:dyDescent="0.25">
      <c r="A49" s="18" t="s">
        <v>52</v>
      </c>
      <c r="B49" s="16">
        <v>30498815079</v>
      </c>
      <c r="C49" s="20">
        <v>2642279087</v>
      </c>
      <c r="D49" s="21">
        <v>1213338524</v>
      </c>
      <c r="E49" s="21">
        <v>202517283</v>
      </c>
      <c r="F49" s="21">
        <v>345031362</v>
      </c>
      <c r="G49" s="21">
        <v>881391918</v>
      </c>
      <c r="H49" s="17"/>
      <c r="I49" s="11"/>
      <c r="J49" s="11"/>
      <c r="K49" s="11"/>
      <c r="L49" s="11"/>
      <c r="M49" s="11"/>
      <c r="N49" s="11"/>
      <c r="O49" s="11"/>
    </row>
    <row r="50" spans="1:20" ht="9.9499999999999993" customHeight="1" x14ac:dyDescent="0.25">
      <c r="A50" s="18" t="s">
        <v>53</v>
      </c>
      <c r="B50" s="16">
        <v>32570627719</v>
      </c>
      <c r="C50" s="20">
        <v>3390734522</v>
      </c>
      <c r="D50" s="21">
        <v>1361060083</v>
      </c>
      <c r="E50" s="21">
        <v>729638505</v>
      </c>
      <c r="F50" s="21">
        <v>376773453</v>
      </c>
      <c r="G50" s="21">
        <v>923262481</v>
      </c>
      <c r="H50" s="17"/>
      <c r="I50" s="11"/>
      <c r="J50" s="11"/>
      <c r="K50" s="11"/>
      <c r="L50" s="11"/>
      <c r="M50" s="11"/>
      <c r="N50" s="11"/>
      <c r="O50" s="11"/>
    </row>
    <row r="51" spans="1:20" ht="9.9499999999999993" customHeight="1" x14ac:dyDescent="0.25">
      <c r="A51" s="18" t="s">
        <v>54</v>
      </c>
      <c r="B51" s="16">
        <v>31003550410</v>
      </c>
      <c r="C51" s="20">
        <v>2695975185</v>
      </c>
      <c r="D51" s="21">
        <v>1192346434</v>
      </c>
      <c r="E51" s="21">
        <v>228636345</v>
      </c>
      <c r="F51" s="21">
        <v>462375743</v>
      </c>
      <c r="G51" s="21">
        <v>812616663</v>
      </c>
      <c r="H51" s="17"/>
    </row>
    <row r="52" spans="1:20" ht="9.9499999999999993" customHeight="1" x14ac:dyDescent="0.25">
      <c r="A52" s="18" t="s">
        <v>55</v>
      </c>
      <c r="B52" s="16">
        <v>32782457763</v>
      </c>
      <c r="C52" s="20">
        <v>3289202328</v>
      </c>
      <c r="D52" s="21">
        <v>1308505268</v>
      </c>
      <c r="E52" s="21">
        <v>279276633</v>
      </c>
      <c r="F52" s="21">
        <v>788096078</v>
      </c>
      <c r="G52" s="21">
        <v>913324349</v>
      </c>
    </row>
    <row r="53" spans="1:20" ht="9.9499999999999993" customHeight="1" x14ac:dyDescent="0.25">
      <c r="A53" s="12" t="s">
        <v>56</v>
      </c>
      <c r="B53" s="16">
        <v>32692687375</v>
      </c>
      <c r="C53" s="14">
        <v>3568095572</v>
      </c>
      <c r="D53" s="16">
        <v>1190719255</v>
      </c>
      <c r="E53" s="16">
        <v>743244529</v>
      </c>
      <c r="F53" s="16">
        <v>750028962</v>
      </c>
      <c r="G53" s="16">
        <v>884102826</v>
      </c>
      <c r="I53" s="11"/>
    </row>
    <row r="54" spans="1:20" ht="9.9499999999999993" customHeight="1" x14ac:dyDescent="0.25">
      <c r="A54" s="12" t="s">
        <v>57</v>
      </c>
      <c r="B54" s="16">
        <v>34107809422</v>
      </c>
      <c r="C54" s="14">
        <v>3087148645</v>
      </c>
      <c r="D54" s="16">
        <v>1348968995</v>
      </c>
      <c r="E54" s="16">
        <v>236680758</v>
      </c>
      <c r="F54" s="16">
        <v>567528973</v>
      </c>
      <c r="G54" s="16">
        <v>933969919</v>
      </c>
      <c r="I54" s="11"/>
      <c r="J54" s="11"/>
      <c r="K54" s="11"/>
      <c r="L54" s="11"/>
      <c r="M54" s="11"/>
      <c r="N54" s="11"/>
    </row>
    <row r="55" spans="1:20" ht="9.9499999999999993" customHeight="1" x14ac:dyDescent="0.25">
      <c r="A55" s="12" t="s">
        <v>58</v>
      </c>
      <c r="B55" s="16">
        <v>32293672172</v>
      </c>
      <c r="C55" s="14">
        <v>2871276970</v>
      </c>
      <c r="D55" s="16">
        <v>1231101542</v>
      </c>
      <c r="E55" s="16">
        <v>249284121</v>
      </c>
      <c r="F55" s="16">
        <v>542372569</v>
      </c>
      <c r="G55" s="16">
        <v>848518738</v>
      </c>
    </row>
    <row r="56" spans="1:20" ht="9.9499999999999993" customHeight="1" x14ac:dyDescent="0.25">
      <c r="A56" s="12" t="s">
        <v>59</v>
      </c>
      <c r="B56" s="16">
        <v>33993222044</v>
      </c>
      <c r="C56" s="14">
        <v>2930181037</v>
      </c>
      <c r="D56" s="16">
        <v>1212837183</v>
      </c>
      <c r="E56" s="16">
        <v>247133503</v>
      </c>
      <c r="F56" s="16">
        <v>521290147</v>
      </c>
      <c r="G56" s="16">
        <v>948920204</v>
      </c>
    </row>
    <row r="57" spans="1:20" ht="9.9499999999999993" customHeight="1" x14ac:dyDescent="0.25">
      <c r="A57" s="12" t="s">
        <v>60</v>
      </c>
      <c r="B57" s="16">
        <v>32662689459</v>
      </c>
      <c r="C57" s="14">
        <v>3396372124</v>
      </c>
      <c r="D57" s="16">
        <v>1082118440</v>
      </c>
      <c r="E57" s="16">
        <v>197783852</v>
      </c>
      <c r="F57" s="16">
        <v>1246713162</v>
      </c>
      <c r="G57" s="16">
        <v>869756670</v>
      </c>
      <c r="I57" s="11"/>
    </row>
    <row r="58" spans="1:20" ht="9.9499999999999993" customHeight="1" x14ac:dyDescent="0.25">
      <c r="A58" s="12" t="s">
        <v>61</v>
      </c>
      <c r="B58" s="16">
        <v>35337074776</v>
      </c>
      <c r="C58" s="14">
        <v>3781161912</v>
      </c>
      <c r="D58" s="16">
        <v>1445956682</v>
      </c>
      <c r="E58" s="16">
        <v>845320972</v>
      </c>
      <c r="F58" s="16">
        <v>555616830</v>
      </c>
      <c r="G58" s="16">
        <v>934267428</v>
      </c>
      <c r="I58" s="11"/>
      <c r="J58" s="11"/>
      <c r="K58" s="11"/>
      <c r="L58" s="11"/>
      <c r="M58" s="11"/>
      <c r="N58" s="11"/>
    </row>
    <row r="59" spans="1:20" ht="9.9499999999999993" customHeight="1" x14ac:dyDescent="0.25">
      <c r="A59" s="12" t="s">
        <v>62</v>
      </c>
      <c r="B59" s="16">
        <v>32831947322</v>
      </c>
      <c r="C59" s="14">
        <v>2896780873</v>
      </c>
      <c r="D59" s="16">
        <v>1186299931</v>
      </c>
      <c r="E59" s="16">
        <v>231937523</v>
      </c>
      <c r="F59" s="16">
        <v>621063518</v>
      </c>
      <c r="G59" s="16">
        <v>857479901</v>
      </c>
      <c r="O59" s="11"/>
      <c r="P59" s="11"/>
    </row>
    <row r="60" spans="1:20" ht="9.9499999999999993" customHeight="1" x14ac:dyDescent="0.25">
      <c r="A60" s="18" t="s">
        <v>63</v>
      </c>
      <c r="B60" s="16">
        <v>34706264985</v>
      </c>
      <c r="C60" s="14">
        <v>3180680606</v>
      </c>
      <c r="D60" s="16">
        <v>1261048846</v>
      </c>
      <c r="E60" s="16">
        <v>247285707</v>
      </c>
      <c r="F60" s="16">
        <v>720974816</v>
      </c>
      <c r="G60" s="16">
        <v>951371237</v>
      </c>
      <c r="O60" s="11"/>
      <c r="P60" s="11"/>
      <c r="Q60" s="11"/>
      <c r="R60" s="11"/>
      <c r="S60" s="11"/>
      <c r="T60" s="11"/>
    </row>
    <row r="61" spans="1:20" ht="9.9499999999999993" customHeight="1" x14ac:dyDescent="0.25">
      <c r="A61" s="18" t="s">
        <v>64</v>
      </c>
      <c r="B61" s="16">
        <v>35374601938</v>
      </c>
      <c r="C61" s="14">
        <v>3694220691</v>
      </c>
      <c r="D61" s="16">
        <v>1266420173</v>
      </c>
      <c r="E61" s="16">
        <v>818488996</v>
      </c>
      <c r="F61" s="16">
        <v>650562297</v>
      </c>
      <c r="G61" s="16">
        <v>958749225</v>
      </c>
      <c r="I61" s="11"/>
      <c r="O61" s="11"/>
      <c r="P61" s="11"/>
      <c r="Q61" s="11"/>
      <c r="R61" s="11"/>
      <c r="S61" s="11"/>
      <c r="T61" s="11"/>
    </row>
    <row r="62" spans="1:20" ht="9.9499999999999993" customHeight="1" x14ac:dyDescent="0.25">
      <c r="A62" s="18" t="s">
        <v>65</v>
      </c>
      <c r="B62" s="16">
        <v>36672906254</v>
      </c>
      <c r="C62" s="14">
        <v>3386478922</v>
      </c>
      <c r="D62" s="16">
        <v>1478979282</v>
      </c>
      <c r="E62" s="16">
        <v>285964187</v>
      </c>
      <c r="F62" s="16">
        <v>637283767</v>
      </c>
      <c r="G62" s="16">
        <v>984251686</v>
      </c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ht="9.9499999999999993" customHeight="1" x14ac:dyDescent="0.25">
      <c r="A63" s="18" t="s">
        <v>66</v>
      </c>
      <c r="B63" s="16">
        <v>34716799954</v>
      </c>
      <c r="C63" s="14">
        <v>3374117458</v>
      </c>
      <c r="D63" s="16">
        <v>1285223172</v>
      </c>
      <c r="E63" s="16">
        <v>299993973</v>
      </c>
      <c r="F63" s="16">
        <v>875739451</v>
      </c>
      <c r="G63" s="16">
        <v>913160862</v>
      </c>
      <c r="O63" s="11"/>
      <c r="P63" s="11"/>
      <c r="Q63" s="11"/>
      <c r="R63" s="11"/>
      <c r="S63" s="11"/>
      <c r="T63" s="11"/>
    </row>
    <row r="64" spans="1:20" ht="9.9499999999999993" customHeight="1" x14ac:dyDescent="0.25">
      <c r="A64" s="18" t="s">
        <v>67</v>
      </c>
      <c r="B64" s="16">
        <v>38031604113</v>
      </c>
      <c r="C64" s="14">
        <v>4279659540</v>
      </c>
      <c r="D64" s="16">
        <v>1438002176</v>
      </c>
      <c r="E64" s="16">
        <v>1004252290</v>
      </c>
      <c r="F64" s="16">
        <v>830481270</v>
      </c>
      <c r="G64" s="16">
        <v>1006923804</v>
      </c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1" ht="9.9499999999999993" customHeight="1" x14ac:dyDescent="0.25">
      <c r="A65" s="18" t="s">
        <v>68</v>
      </c>
      <c r="B65" s="16">
        <v>36791433969</v>
      </c>
      <c r="C65" s="14">
        <v>3695564271</v>
      </c>
      <c r="D65" s="16">
        <v>1396296306</v>
      </c>
      <c r="E65" s="16">
        <v>832285910</v>
      </c>
      <c r="F65" s="16">
        <v>481937948</v>
      </c>
      <c r="G65" s="16">
        <v>985044107</v>
      </c>
      <c r="I65" s="11"/>
      <c r="O65" s="11"/>
      <c r="P65" s="11"/>
      <c r="Q65" s="11"/>
      <c r="R65" s="11"/>
      <c r="S65" s="11"/>
      <c r="T65" s="11"/>
    </row>
    <row r="66" spans="1:21" ht="9.9499999999999993" customHeight="1" x14ac:dyDescent="0.25">
      <c r="A66" s="18" t="s">
        <v>69</v>
      </c>
      <c r="B66" s="16">
        <v>39335763469</v>
      </c>
      <c r="C66" s="14">
        <v>4515607864</v>
      </c>
      <c r="D66" s="16">
        <v>1599213161</v>
      </c>
      <c r="E66" s="16">
        <v>961770410</v>
      </c>
      <c r="F66" s="16">
        <v>915347120</v>
      </c>
      <c r="G66" s="16">
        <v>1039277173</v>
      </c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1" ht="9.9499999999999993" customHeight="1" x14ac:dyDescent="0.25">
      <c r="A67" s="18" t="s">
        <v>70</v>
      </c>
      <c r="B67" s="16">
        <v>36004210777</v>
      </c>
      <c r="C67" s="14">
        <v>3255894394</v>
      </c>
      <c r="D67" s="16">
        <v>1454700332</v>
      </c>
      <c r="E67" s="16">
        <v>231776872</v>
      </c>
      <c r="F67" s="16">
        <v>612999607</v>
      </c>
      <c r="G67" s="16">
        <v>956417583</v>
      </c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</row>
    <row r="68" spans="1:21" ht="9.9499999999999993" customHeight="1" x14ac:dyDescent="0.25">
      <c r="A68" s="18" t="s">
        <v>71</v>
      </c>
      <c r="B68" s="16">
        <v>39547964399</v>
      </c>
      <c r="C68" s="14">
        <v>4037924253</v>
      </c>
      <c r="D68" s="16">
        <v>1585678364</v>
      </c>
      <c r="E68" s="16">
        <v>265692010</v>
      </c>
      <c r="F68" s="16">
        <v>1128705960</v>
      </c>
      <c r="G68" s="16">
        <v>1057847919</v>
      </c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21" ht="9.9499999999999993" customHeight="1" x14ac:dyDescent="0.25">
      <c r="A69" s="18" t="s">
        <v>72</v>
      </c>
      <c r="B69" s="16">
        <v>37849859789</v>
      </c>
      <c r="C69" s="14">
        <v>3649689406</v>
      </c>
      <c r="D69" s="16">
        <v>1515465056</v>
      </c>
      <c r="E69" s="16">
        <v>244477314</v>
      </c>
      <c r="F69" s="16">
        <v>871000713</v>
      </c>
      <c r="G69" s="16">
        <v>1018746323</v>
      </c>
      <c r="I69" s="11"/>
      <c r="O69" s="11"/>
      <c r="P69" s="11"/>
      <c r="Q69" s="11"/>
      <c r="R69" s="11"/>
      <c r="S69" s="11"/>
      <c r="T69" s="11"/>
      <c r="U69" s="11"/>
    </row>
    <row r="70" spans="1:21" ht="9.9499999999999993" customHeight="1" x14ac:dyDescent="0.25">
      <c r="A70" s="18" t="s">
        <v>73</v>
      </c>
      <c r="B70" s="16">
        <v>39751955397</v>
      </c>
      <c r="C70" s="14">
        <v>3735696822</v>
      </c>
      <c r="D70" s="16">
        <v>1740625550</v>
      </c>
      <c r="E70" s="16">
        <v>270080285</v>
      </c>
      <c r="F70" s="16">
        <v>691601892</v>
      </c>
      <c r="G70" s="16">
        <v>1033389095</v>
      </c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21" ht="9.9499999999999993" customHeight="1" x14ac:dyDescent="0.25">
      <c r="A71" s="18" t="s">
        <v>74</v>
      </c>
      <c r="B71" s="16">
        <v>37485531869</v>
      </c>
      <c r="C71" s="14">
        <v>3339492664</v>
      </c>
      <c r="D71" s="16">
        <v>1502230912</v>
      </c>
      <c r="E71" s="16">
        <v>254710208</v>
      </c>
      <c r="F71" s="16">
        <v>635000237</v>
      </c>
      <c r="G71" s="16">
        <v>947551307</v>
      </c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  <row r="72" spans="1:21" ht="9.9499999999999993" customHeight="1" x14ac:dyDescent="0.25">
      <c r="A72" s="18" t="s">
        <v>75</v>
      </c>
      <c r="B72" s="16">
        <v>41265864549</v>
      </c>
      <c r="C72" s="14">
        <v>4770583715</v>
      </c>
      <c r="D72" s="16">
        <v>1508355680</v>
      </c>
      <c r="E72" s="16">
        <v>904678828</v>
      </c>
      <c r="F72" s="16">
        <v>1346098758</v>
      </c>
      <c r="G72" s="16">
        <v>1011450449</v>
      </c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</row>
    <row r="73" spans="1:21" ht="9.9499999999999993" customHeight="1" x14ac:dyDescent="0.25">
      <c r="A73" s="18" t="s">
        <v>76</v>
      </c>
      <c r="B73" s="16">
        <v>36720492487</v>
      </c>
      <c r="C73" s="14">
        <v>3601125111</v>
      </c>
      <c r="D73" s="16">
        <v>1389847873</v>
      </c>
      <c r="E73" s="16">
        <v>254118165</v>
      </c>
      <c r="F73" s="16">
        <v>1028690402</v>
      </c>
      <c r="G73" s="16">
        <v>928468671</v>
      </c>
      <c r="I73" s="11"/>
      <c r="Q73" s="11"/>
      <c r="R73" s="11"/>
      <c r="S73" s="11"/>
      <c r="T73" s="11"/>
      <c r="U73" s="11"/>
    </row>
    <row r="74" spans="1:21" ht="9.9499999999999993" customHeight="1" x14ac:dyDescent="0.25">
      <c r="A74" s="18" t="s">
        <v>77</v>
      </c>
      <c r="B74" s="16">
        <v>29764906354</v>
      </c>
      <c r="C74" s="14">
        <v>2727840728</v>
      </c>
      <c r="D74" s="16">
        <v>1261256348</v>
      </c>
      <c r="E74" s="16">
        <v>188044431</v>
      </c>
      <c r="F74" s="16">
        <v>578418869</v>
      </c>
      <c r="G74" s="16">
        <v>700121080</v>
      </c>
      <c r="I74" s="11"/>
      <c r="Q74" s="11"/>
      <c r="R74" s="11"/>
      <c r="S74" s="11"/>
      <c r="T74" s="11"/>
      <c r="U74" s="11"/>
    </row>
    <row r="75" spans="1:21" ht="9.9499999999999993" customHeight="1" x14ac:dyDescent="0.25">
      <c r="A75" s="18" t="s">
        <v>78</v>
      </c>
      <c r="B75" s="13">
        <v>37395750245</v>
      </c>
      <c r="C75" s="14">
        <v>3770816439</v>
      </c>
      <c r="D75" s="16">
        <v>1303379371</v>
      </c>
      <c r="E75" s="16">
        <v>926949209</v>
      </c>
      <c r="F75" s="16">
        <v>620143613</v>
      </c>
      <c r="G75" s="21">
        <v>920344246</v>
      </c>
      <c r="I75" s="11"/>
      <c r="Q75" s="11"/>
      <c r="R75" s="11"/>
      <c r="S75" s="11"/>
      <c r="T75" s="11"/>
      <c r="U75" s="11"/>
    </row>
    <row r="76" spans="1:21" ht="9.9499999999999993" customHeight="1" x14ac:dyDescent="0.25">
      <c r="A76" s="18" t="s">
        <v>79</v>
      </c>
      <c r="B76" s="13">
        <v>41020364481</v>
      </c>
      <c r="C76" s="14">
        <v>4206171566</v>
      </c>
      <c r="D76" s="16">
        <v>1443110645</v>
      </c>
      <c r="E76" s="16">
        <v>279838183</v>
      </c>
      <c r="F76" s="16">
        <v>1447789851</v>
      </c>
      <c r="G76" s="21">
        <v>1035432887</v>
      </c>
      <c r="I76" s="11"/>
      <c r="Q76" s="11"/>
      <c r="R76" s="11"/>
      <c r="S76" s="11"/>
      <c r="T76" s="11"/>
      <c r="U76" s="11"/>
    </row>
    <row r="77" spans="1:21" ht="9.9499999999999993" customHeight="1" x14ac:dyDescent="0.25">
      <c r="A77" s="18" t="s">
        <v>81</v>
      </c>
      <c r="B77" s="13">
        <v>38767705879</v>
      </c>
      <c r="C77" s="14">
        <v>3322074968</v>
      </c>
      <c r="D77" s="16">
        <v>1408842262</v>
      </c>
      <c r="E77" s="16">
        <v>239565682</v>
      </c>
      <c r="F77" s="16">
        <v>619649348</v>
      </c>
      <c r="G77" s="21">
        <v>1054017676</v>
      </c>
      <c r="I77" s="11"/>
      <c r="Q77" s="11"/>
      <c r="R77" s="11"/>
      <c r="S77" s="11"/>
      <c r="T77" s="11"/>
      <c r="U77" s="11"/>
    </row>
    <row r="78" spans="1:21" ht="9.9499999999999993" customHeight="1" x14ac:dyDescent="0.25">
      <c r="A78" s="18" t="s">
        <v>82</v>
      </c>
      <c r="B78" s="16">
        <v>44714503518</v>
      </c>
      <c r="C78" s="14">
        <v>4774318462</v>
      </c>
      <c r="D78" s="16">
        <v>1848068024</v>
      </c>
      <c r="E78" s="16">
        <v>308295728</v>
      </c>
      <c r="F78" s="16">
        <v>1408130172</v>
      </c>
      <c r="G78" s="16">
        <v>1209824538</v>
      </c>
      <c r="I78" s="11"/>
      <c r="Q78" s="11"/>
      <c r="R78" s="11"/>
      <c r="S78" s="11"/>
      <c r="T78" s="11"/>
      <c r="U78" s="11"/>
    </row>
    <row r="79" spans="1:21" ht="9.9499999999999993" customHeight="1" x14ac:dyDescent="0.25">
      <c r="A79" s="18" t="s">
        <v>83</v>
      </c>
      <c r="B79" s="16">
        <v>42754564651</v>
      </c>
      <c r="C79" s="14">
        <v>5162972216</v>
      </c>
      <c r="D79" s="16">
        <v>1736363754</v>
      </c>
      <c r="E79" s="16">
        <v>1172584810</v>
      </c>
      <c r="F79" s="16">
        <v>1118731629</v>
      </c>
      <c r="G79" s="16">
        <v>1135292023</v>
      </c>
      <c r="I79" s="11"/>
      <c r="Q79" s="11"/>
      <c r="R79" s="11"/>
      <c r="S79" s="11"/>
      <c r="T79" s="11"/>
      <c r="U79" s="11"/>
    </row>
    <row r="80" spans="1:21" ht="9.9499999999999993" customHeight="1" x14ac:dyDescent="0.25">
      <c r="A80" s="18" t="s">
        <v>84</v>
      </c>
      <c r="B80" s="16">
        <v>46386118205</v>
      </c>
      <c r="C80" s="14">
        <v>4925620375</v>
      </c>
      <c r="D80" s="16">
        <v>1856745302</v>
      </c>
      <c r="E80" s="16">
        <v>266022351</v>
      </c>
      <c r="F80" s="16">
        <v>1578556248</v>
      </c>
      <c r="G80" s="16">
        <v>1224296474</v>
      </c>
      <c r="I80" s="11"/>
      <c r="Q80" s="11"/>
      <c r="R80" s="11"/>
      <c r="S80" s="11"/>
      <c r="T80" s="11"/>
      <c r="U80" s="11"/>
    </row>
    <row r="81" spans="1:21" ht="9.9499999999999993" customHeight="1" x14ac:dyDescent="0.25">
      <c r="A81" s="18" t="s">
        <v>85</v>
      </c>
      <c r="B81" s="16">
        <v>47848106165</v>
      </c>
      <c r="C81" s="14">
        <v>5005154848</v>
      </c>
      <c r="D81" s="16">
        <v>1875272558</v>
      </c>
      <c r="E81" s="16">
        <v>991510544</v>
      </c>
      <c r="F81" s="16">
        <v>850745388</v>
      </c>
      <c r="G81" s="16">
        <v>1287626358</v>
      </c>
      <c r="I81" s="11"/>
      <c r="Q81" s="11"/>
      <c r="R81" s="11"/>
      <c r="S81" s="11"/>
      <c r="T81" s="11"/>
      <c r="U81" s="11"/>
    </row>
    <row r="82" spans="1:21" ht="9.9499999999999993" customHeight="1" x14ac:dyDescent="0.25">
      <c r="A82" s="18" t="s">
        <v>86</v>
      </c>
      <c r="B82" s="16">
        <v>51855193955</v>
      </c>
      <c r="C82" s="14">
        <v>5558459874</v>
      </c>
      <c r="D82" s="16">
        <v>2241356904</v>
      </c>
      <c r="E82" s="16">
        <v>348633054</v>
      </c>
      <c r="F82" s="16">
        <v>1548391139</v>
      </c>
      <c r="G82" s="16">
        <v>1420078777</v>
      </c>
      <c r="I82" s="11"/>
      <c r="Q82" s="11"/>
      <c r="R82" s="11"/>
      <c r="S82" s="11"/>
      <c r="T82" s="11"/>
      <c r="U82" s="11"/>
    </row>
    <row r="83" spans="1:21" ht="9.9499999999999993" customHeight="1" x14ac:dyDescent="0.25">
      <c r="A83" s="18" t="s">
        <v>87</v>
      </c>
      <c r="B83" s="16">
        <v>49033399802</v>
      </c>
      <c r="C83" s="14">
        <v>5638938221</v>
      </c>
      <c r="D83" s="16">
        <v>1982161554</v>
      </c>
      <c r="E83" s="16">
        <v>299692422</v>
      </c>
      <c r="F83" s="16">
        <v>2095757292</v>
      </c>
      <c r="G83" s="16">
        <v>1261326953</v>
      </c>
      <c r="I83" s="11"/>
      <c r="Q83" s="11"/>
      <c r="R83" s="11"/>
      <c r="S83" s="11"/>
      <c r="T83" s="11"/>
      <c r="U83" s="11"/>
    </row>
    <row r="84" spans="1:21" ht="10.5" customHeight="1" x14ac:dyDescent="0.25">
      <c r="A84" s="43" t="s">
        <v>88</v>
      </c>
      <c r="B84" s="16">
        <v>51583317667</v>
      </c>
      <c r="C84" s="14">
        <v>5921172592</v>
      </c>
      <c r="D84" s="16">
        <v>1956465536</v>
      </c>
      <c r="E84" s="16">
        <v>1232213449</v>
      </c>
      <c r="F84" s="16">
        <v>1349108672</v>
      </c>
      <c r="G84" s="16">
        <v>1383384935</v>
      </c>
      <c r="I84" s="11"/>
      <c r="Q84" s="11"/>
      <c r="R84" s="11"/>
      <c r="S84" s="11"/>
      <c r="T84" s="11"/>
      <c r="U84" s="11"/>
    </row>
    <row r="85" spans="1:21" ht="10.5" customHeight="1" x14ac:dyDescent="0.25">
      <c r="A85" s="18" t="s">
        <v>89</v>
      </c>
      <c r="B85" s="15">
        <v>50154704140</v>
      </c>
      <c r="C85" s="48">
        <v>4495361810</v>
      </c>
      <c r="D85" s="15">
        <v>2016144015</v>
      </c>
      <c r="E85" s="15">
        <v>342036700</v>
      </c>
      <c r="F85" s="15">
        <v>806396392</v>
      </c>
      <c r="G85" s="15">
        <v>1330784703</v>
      </c>
      <c r="I85" s="11"/>
      <c r="Q85" s="11"/>
      <c r="R85" s="11"/>
      <c r="S85" s="11"/>
      <c r="T85" s="11"/>
      <c r="U85" s="11"/>
    </row>
    <row r="86" spans="1:21" ht="10.5" customHeight="1" x14ac:dyDescent="0.25">
      <c r="A86" s="18" t="s">
        <v>90</v>
      </c>
      <c r="B86" s="15">
        <v>50976779361</v>
      </c>
      <c r="C86" s="48">
        <v>5005289615</v>
      </c>
      <c r="D86" s="15">
        <v>2108414217</v>
      </c>
      <c r="E86" s="15">
        <v>326589546</v>
      </c>
      <c r="F86" s="15">
        <v>1295567125</v>
      </c>
      <c r="G86" s="15">
        <v>1274718727</v>
      </c>
      <c r="I86" s="11"/>
      <c r="Q86" s="11"/>
      <c r="R86" s="11"/>
      <c r="S86" s="11"/>
      <c r="T86" s="11"/>
      <c r="U86" s="11"/>
    </row>
    <row r="87" spans="1:21" ht="10.5" customHeight="1" x14ac:dyDescent="0.25">
      <c r="A87" s="18" t="s">
        <v>91</v>
      </c>
      <c r="B87" s="15">
        <v>47809931109</v>
      </c>
      <c r="C87" s="48">
        <v>5443924197</v>
      </c>
      <c r="D87" s="15">
        <v>1719936408</v>
      </c>
      <c r="E87" s="15">
        <v>801878413</v>
      </c>
      <c r="F87" s="15">
        <v>1761819978</v>
      </c>
      <c r="G87" s="15">
        <v>1160289398</v>
      </c>
      <c r="I87" s="11"/>
      <c r="Q87" s="11"/>
      <c r="R87" s="11"/>
      <c r="S87" s="11"/>
      <c r="T87" s="11"/>
      <c r="U87" s="11"/>
    </row>
    <row r="88" spans="1:21" ht="10.5" customHeight="1" x14ac:dyDescent="0.25">
      <c r="A88" s="19" t="s">
        <v>92</v>
      </c>
      <c r="B88" s="15">
        <v>49560745424</v>
      </c>
      <c r="C88" s="48">
        <v>4082911888</v>
      </c>
      <c r="D88" s="15">
        <v>1811507449</v>
      </c>
      <c r="E88" s="15">
        <v>284462697</v>
      </c>
      <c r="F88" s="15">
        <v>709538471</v>
      </c>
      <c r="G88" s="15">
        <v>1277403271</v>
      </c>
      <c r="I88" s="11"/>
      <c r="Q88" s="11"/>
      <c r="R88" s="11"/>
      <c r="S88" s="11"/>
      <c r="T88" s="11"/>
      <c r="U88" s="11"/>
    </row>
    <row r="89" spans="1:21" ht="10.5" customHeight="1" x14ac:dyDescent="0.25">
      <c r="A89" s="18" t="s">
        <v>93</v>
      </c>
      <c r="B89" s="15">
        <v>48798924461</v>
      </c>
      <c r="C89" s="48">
        <v>4935813701</v>
      </c>
      <c r="D89" s="15">
        <v>1768937477</v>
      </c>
      <c r="E89" s="15">
        <v>1270838243</v>
      </c>
      <c r="F89" s="15">
        <v>706882901</v>
      </c>
      <c r="G89" s="15">
        <v>1189155080</v>
      </c>
      <c r="I89" s="11"/>
      <c r="Q89" s="11"/>
      <c r="R89" s="11"/>
      <c r="S89" s="11"/>
      <c r="T89" s="11"/>
      <c r="U89" s="11"/>
    </row>
    <row r="90" spans="1:21" ht="10.5" customHeight="1" x14ac:dyDescent="0.25">
      <c r="A90" s="18" t="s">
        <v>94</v>
      </c>
      <c r="B90" s="15">
        <v>50600886270</v>
      </c>
      <c r="C90" s="48">
        <v>4300201500</v>
      </c>
      <c r="D90" s="15">
        <v>1916033989</v>
      </c>
      <c r="E90" s="15">
        <v>304820057</v>
      </c>
      <c r="F90" s="15">
        <v>795700341</v>
      </c>
      <c r="G90" s="15">
        <v>1283647113</v>
      </c>
      <c r="I90" s="11"/>
      <c r="Q90" s="11"/>
      <c r="R90" s="11"/>
      <c r="S90" s="11"/>
      <c r="T90" s="11"/>
      <c r="U90" s="11"/>
    </row>
    <row r="91" spans="1:21" ht="10.5" customHeight="1" x14ac:dyDescent="0.25">
      <c r="A91" s="18" t="s">
        <v>95</v>
      </c>
      <c r="B91" s="15">
        <v>45558774336</v>
      </c>
      <c r="C91" s="48">
        <v>3806809732</v>
      </c>
      <c r="D91" s="15">
        <v>1647545411</v>
      </c>
      <c r="E91" s="15">
        <v>294214216</v>
      </c>
      <c r="F91" s="15">
        <v>693287782</v>
      </c>
      <c r="G91" s="15">
        <v>1171762323</v>
      </c>
      <c r="I91" s="11"/>
      <c r="Q91" s="11"/>
      <c r="R91" s="11"/>
      <c r="S91" s="11"/>
      <c r="T91" s="11"/>
      <c r="U91" s="11"/>
    </row>
    <row r="92" spans="1:21" ht="10.5" customHeight="1" x14ac:dyDescent="0.25">
      <c r="A92" s="18" t="s">
        <v>97</v>
      </c>
      <c r="B92" s="15">
        <v>48519728172</v>
      </c>
      <c r="C92" s="48">
        <v>4165506394</v>
      </c>
      <c r="D92" s="15">
        <v>1802884275</v>
      </c>
      <c r="E92" s="15">
        <v>289243907</v>
      </c>
      <c r="F92" s="15">
        <v>810950470</v>
      </c>
      <c r="G92" s="15">
        <v>1262427742</v>
      </c>
      <c r="I92" s="11"/>
      <c r="Q92" s="11"/>
      <c r="R92" s="11"/>
      <c r="S92" s="11"/>
      <c r="T92" s="11"/>
      <c r="U92" s="11"/>
    </row>
    <row r="93" spans="1:21" ht="10.5" customHeight="1" x14ac:dyDescent="0.25">
      <c r="A93" s="18" t="s">
        <v>98</v>
      </c>
      <c r="B93" s="15">
        <v>50225812438</v>
      </c>
      <c r="C93" s="48">
        <v>6241648314</v>
      </c>
      <c r="D93" s="15">
        <v>1786484940</v>
      </c>
      <c r="E93" s="15">
        <v>277334968</v>
      </c>
      <c r="F93" s="15">
        <v>2866888785</v>
      </c>
      <c r="G93" s="15">
        <v>1310939621</v>
      </c>
      <c r="I93" s="11"/>
      <c r="Q93" s="11"/>
      <c r="R93" s="11"/>
      <c r="S93" s="11"/>
      <c r="T93" s="11"/>
      <c r="U93" s="11"/>
    </row>
    <row r="94" spans="1:21" ht="10.5" customHeight="1" x14ac:dyDescent="0.25">
      <c r="A94" s="18" t="s">
        <v>99</v>
      </c>
      <c r="B94" s="15">
        <v>49439950292</v>
      </c>
      <c r="C94" s="48">
        <v>4327965146</v>
      </c>
      <c r="D94" s="15">
        <v>1997140868</v>
      </c>
      <c r="E94" s="15">
        <v>294053576</v>
      </c>
      <c r="F94" s="15">
        <v>692268407</v>
      </c>
      <c r="G94" s="15">
        <v>1344502295</v>
      </c>
      <c r="I94" s="11"/>
      <c r="Q94" s="11"/>
      <c r="R94" s="11"/>
      <c r="S94" s="11"/>
      <c r="T94" s="11"/>
      <c r="U94" s="11"/>
    </row>
    <row r="95" spans="1:21" ht="10.5" customHeight="1" x14ac:dyDescent="0.25">
      <c r="A95" s="18" t="s">
        <v>100</v>
      </c>
      <c r="B95" s="15">
        <v>48002687045</v>
      </c>
      <c r="C95" s="48">
        <v>5409484637</v>
      </c>
      <c r="D95" s="15">
        <v>1670092154</v>
      </c>
      <c r="E95" s="15">
        <v>1274781406</v>
      </c>
      <c r="F95" s="15">
        <v>1242690133</v>
      </c>
      <c r="G95" s="15">
        <v>1221920944</v>
      </c>
      <c r="I95" s="11"/>
      <c r="Q95" s="11"/>
      <c r="R95" s="11"/>
      <c r="S95" s="11"/>
      <c r="T95" s="11"/>
      <c r="U95" s="11"/>
    </row>
    <row r="96" spans="1:21" ht="10.5" customHeight="1" x14ac:dyDescent="0.25">
      <c r="A96" s="43"/>
      <c r="B96" s="15"/>
      <c r="C96" s="15"/>
      <c r="D96" s="15"/>
      <c r="E96" s="15"/>
      <c r="F96" s="15"/>
      <c r="G96" s="15"/>
      <c r="I96" s="11"/>
      <c r="Q96" s="11"/>
      <c r="R96" s="11"/>
      <c r="S96" s="11"/>
      <c r="T96" s="11"/>
      <c r="U96" s="11"/>
    </row>
    <row r="97" spans="1:21" ht="10.5" customHeight="1" x14ac:dyDescent="0.25">
      <c r="A97" s="43"/>
      <c r="B97" s="15"/>
      <c r="C97" s="15"/>
      <c r="D97" s="15"/>
      <c r="E97" s="15"/>
      <c r="F97" s="15"/>
      <c r="G97" s="15"/>
      <c r="I97" s="11"/>
      <c r="Q97" s="11"/>
      <c r="R97" s="11"/>
      <c r="S97" s="11"/>
      <c r="T97" s="11"/>
      <c r="U97" s="11"/>
    </row>
    <row r="98" spans="1:21" ht="10.5" customHeight="1" x14ac:dyDescent="0.25">
      <c r="A98" s="43"/>
      <c r="B98" s="15"/>
      <c r="C98" s="15"/>
      <c r="D98" s="15"/>
      <c r="E98" s="15"/>
      <c r="F98" s="15"/>
      <c r="G98" s="15"/>
      <c r="I98" s="11"/>
      <c r="Q98" s="11"/>
      <c r="R98" s="11"/>
      <c r="S98" s="11"/>
      <c r="T98" s="11"/>
      <c r="U98" s="11"/>
    </row>
    <row r="99" spans="1:21" ht="10.5" customHeight="1" x14ac:dyDescent="0.25">
      <c r="A99" s="43"/>
      <c r="B99" s="15"/>
      <c r="C99" s="15"/>
      <c r="D99" s="15"/>
      <c r="E99" s="15"/>
      <c r="F99" s="15"/>
      <c r="G99" s="15"/>
      <c r="I99" s="11"/>
      <c r="Q99" s="11"/>
      <c r="R99" s="11"/>
      <c r="S99" s="11"/>
      <c r="T99" s="11"/>
      <c r="U99" s="11"/>
    </row>
    <row r="100" spans="1:21" ht="10.5" customHeight="1" x14ac:dyDescent="0.25">
      <c r="A100" s="43"/>
      <c r="B100" s="15"/>
      <c r="C100" s="15"/>
      <c r="D100" s="15"/>
      <c r="E100" s="15"/>
      <c r="F100" s="15"/>
      <c r="G100" s="15"/>
      <c r="I100" s="11"/>
      <c r="Q100" s="11"/>
      <c r="R100" s="11"/>
      <c r="S100" s="11"/>
      <c r="T100" s="11"/>
      <c r="U100" s="11"/>
    </row>
    <row r="101" spans="1:21" ht="10.5" customHeight="1" x14ac:dyDescent="0.25">
      <c r="A101" s="43"/>
      <c r="B101" s="15"/>
      <c r="C101" s="15"/>
      <c r="D101" s="15"/>
      <c r="E101" s="15"/>
      <c r="F101" s="15"/>
      <c r="G101" s="15"/>
      <c r="I101" s="11"/>
      <c r="Q101" s="11"/>
      <c r="R101" s="11"/>
      <c r="S101" s="11"/>
      <c r="T101" s="11"/>
      <c r="U101" s="11"/>
    </row>
    <row r="102" spans="1:21" x14ac:dyDescent="0.25">
      <c r="A102" s="43"/>
    </row>
    <row r="134" spans="4:4" x14ac:dyDescent="0.25">
      <c r="D134" s="22"/>
    </row>
  </sheetData>
  <mergeCells count="8">
    <mergeCell ref="A4:I4"/>
    <mergeCell ref="A5:I5"/>
    <mergeCell ref="A1:G1"/>
    <mergeCell ref="A7:A8"/>
    <mergeCell ref="B7:G7"/>
    <mergeCell ref="A6:G6"/>
    <mergeCell ref="A2:I2"/>
    <mergeCell ref="A3:I3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serie_export_annuale</vt:lpstr>
      <vt:lpstr>serie_export_trimestrale</vt:lpstr>
    </vt:vector>
  </TitlesOfParts>
  <Company>Regione Autonoma F.V.G.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Dipreg</dc:creator>
  <cp:lastModifiedBy>Plet Irene</cp:lastModifiedBy>
  <cp:lastPrinted>2013-09-13T10:44:42Z</cp:lastPrinted>
  <dcterms:created xsi:type="dcterms:W3CDTF">2003-07-29T14:54:59Z</dcterms:created>
  <dcterms:modified xsi:type="dcterms:W3CDTF">2025-12-17T12:03:00Z</dcterms:modified>
</cp:coreProperties>
</file>