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<sst xmlns="http://schemas.openxmlformats.org/spreadsheetml/2006/main" count="84" uniqueCount="63">
  <si>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</si>
  <si>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</si>
  <si>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</si>
  <si>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</si>
  <si>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</si>
  <si>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</si>
  <si>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</si>
  <si>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</si>
  <si>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</si>
  <si>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</si>
  <si>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</si>
  <si>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</si>
  <si>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</si>
  <si>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</si>
  <si>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</si>
  <si>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</si>
  <si>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</si>
  <si>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</si>
  <si>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</si>
  <si>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</si>
  <si>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</si>
  <si>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</si>
  <si>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</si>
  <si>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</si>
  <si>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</si>
  <si>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</si>
  <si>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</si>
  <si>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</si>
  <si>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</si>
  <si>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</si>
  <si>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</si>
  <si>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</si>
  <si>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</si>
  <si>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</si>
  <si>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Azienda pubblica di Servizi alla Persona “Fondazione E. Muner De Giudici”</t>
  </si>
  <si>
    <t>www.fondazionemuner.it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</si>
  <si>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</si>
  <si>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</si>
  <si>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Presidente</t>
  </si>
  <si>
    <t>Vice Presidente</t>
  </si>
  <si>
    <t>Consigliere</t>
  </si>
  <si>
    <t>Sindaco Comune di Pradamano</t>
  </si>
  <si>
    <t>Annamaria</t>
  </si>
  <si>
    <t>Menosso</t>
  </si>
  <si>
    <t>Paolo</t>
  </si>
  <si>
    <t>Corubolo</t>
  </si>
  <si>
    <t>Calabria</t>
  </si>
  <si>
    <t>Fulvio</t>
  </si>
  <si>
    <t>Bordignon</t>
  </si>
  <si>
    <t>Raffaele</t>
  </si>
  <si>
    <t xml:space="preserve">Alessandra </t>
  </si>
  <si>
    <t>avanzo di parte corrente                             € 23.047,29</t>
  </si>
  <si>
    <t xml:space="preserve"> avanzo di parte corrente                             € 29.896,51</t>
  </si>
  <si>
    <t>avanzo di parte corrente                               € 1.010,94</t>
  </si>
  <si>
    <t>funzione prestata a titolo gratuito</t>
  </si>
  <si>
    <t>Presidente; Consiglio di Amministrazione</t>
  </si>
  <si>
    <t>Veritti</t>
  </si>
  <si>
    <t xml:space="preserve">delibera n.2 dd 14/07/2011
</t>
  </si>
  <si>
    <t xml:space="preserve">delibera n.3 dd. 14/07/2011
</t>
  </si>
  <si>
    <t>Via della Libertà n.19 - Pradamano 33040</t>
  </si>
  <si>
    <t xml:space="preserve">delibera  n.1 dd. 14/07/2011
</t>
  </si>
  <si>
    <t xml:space="preserve">delibera n.1 dd. 14/07/2011
</t>
  </si>
  <si>
    <t>rappresentanza eredi fondatore sig.ra Emilia Muner De Giudici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</si>
</sst>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4" applyProtection="1">
      <protection locked="0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ndazionemuner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188" zoomScaleNormal="100" zoomScalePageLayoutView="70" workbookViewId="0">
      <selection activeCell="D192" sqref="D192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34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32</v>
      </c>
      <c r="B13" s="95"/>
      <c r="C13" s="102" t="s">
        <v>34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6.2" x14ac:dyDescent="0.3">
      <c r="A14" s="96" t="s">
        <v>18</v>
      </c>
      <c r="B14" s="97"/>
      <c r="C14" s="99" t="s">
        <v>59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84"/>
    </row>
    <row r="15" spans="1:14" ht="16.2" x14ac:dyDescent="0.3">
      <c r="A15" s="96" t="s">
        <v>17</v>
      </c>
      <c r="B15" s="98"/>
      <c r="C15" s="99" t="s">
        <v>59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84"/>
    </row>
    <row r="16" spans="1:14" ht="16.2" x14ac:dyDescent="0.25">
      <c r="A16" s="96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6"/>
    </row>
    <row r="17" spans="1:14" ht="16.2" x14ac:dyDescent="0.3">
      <c r="A17" s="96" t="s">
        <v>20</v>
      </c>
      <c r="B17" s="98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84"/>
    </row>
    <row r="18" spans="1:14" ht="16.2" x14ac:dyDescent="0.3">
      <c r="A18" s="96" t="s">
        <v>21</v>
      </c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4"/>
    </row>
    <row r="19" spans="1:14" ht="16.2" x14ac:dyDescent="0.25">
      <c r="A19" s="96" t="s">
        <v>1</v>
      </c>
      <c r="B19" s="98"/>
      <c r="C19" s="105" t="s">
        <v>35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6"/>
    </row>
    <row r="20" spans="1:14" ht="16.2" x14ac:dyDescent="0.3">
      <c r="A20" s="107" t="s">
        <v>2</v>
      </c>
      <c r="B20" s="108"/>
      <c r="C20" s="83" t="s">
        <v>23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6.2" x14ac:dyDescent="0.3">
      <c r="A21" s="109"/>
      <c r="B21" s="10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customHeight="1" x14ac:dyDescent="0.35">
      <c r="A22" s="96" t="s">
        <v>33</v>
      </c>
      <c r="B22" s="110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6" t="s">
        <v>4</v>
      </c>
      <c r="B23" s="117"/>
      <c r="C23" s="111" t="s">
        <v>36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</row>
    <row r="24" spans="1:14" ht="16.5" customHeight="1" x14ac:dyDescent="0.25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ht="16.5" customHeight="1" x14ac:dyDescent="0.25">
      <c r="A25" s="116"/>
      <c r="B25" s="117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6.5" customHeight="1" x14ac:dyDescent="0.25">
      <c r="A26" s="116"/>
      <c r="B26" s="117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ht="16.5" customHeight="1" x14ac:dyDescent="0.25">
      <c r="A27" s="116"/>
      <c r="B27" s="117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13.8" thickBot="1" x14ac:dyDescent="0.3">
      <c r="A28" s="118"/>
      <c r="B28" s="119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79" t="s">
        <v>27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2"/>
      <c r="B33" s="72"/>
      <c r="C33" s="72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2"/>
      <c r="B49" s="72"/>
      <c r="C49" s="72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2"/>
      <c r="B50" s="72"/>
      <c r="C50" s="72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2"/>
      <c r="B51" s="72"/>
      <c r="C51" s="72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2"/>
      <c r="B52" s="72"/>
      <c r="C52" s="72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2"/>
      <c r="B53" s="72"/>
      <c r="C53" s="72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2"/>
      <c r="B54" s="72"/>
      <c r="C54" s="72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2"/>
      <c r="B55" s="72"/>
      <c r="C55" s="72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2"/>
      <c r="B56" s="72"/>
      <c r="C56" s="72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2"/>
      <c r="B57" s="72"/>
      <c r="C57" s="72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2"/>
      <c r="B58" s="72"/>
      <c r="C58" s="72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2"/>
      <c r="B59" s="72"/>
      <c r="C59" s="72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2"/>
      <c r="B60" s="72"/>
      <c r="C60" s="72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2"/>
      <c r="B61" s="72"/>
      <c r="C61" s="72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2"/>
      <c r="B62" s="72"/>
      <c r="C62" s="72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2"/>
      <c r="B63" s="72"/>
      <c r="C63" s="72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2"/>
      <c r="B64" s="72"/>
      <c r="C64" s="72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2"/>
      <c r="B65" s="72"/>
      <c r="C65" s="72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2"/>
      <c r="B66" s="72"/>
      <c r="C66" s="72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2"/>
      <c r="B67" s="72"/>
      <c r="C67" s="72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2"/>
      <c r="B68" s="72"/>
      <c r="C68" s="72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2"/>
      <c r="B69" s="72"/>
      <c r="C69" s="72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2"/>
      <c r="B70" s="72"/>
      <c r="C70" s="72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2"/>
      <c r="B71" s="72"/>
      <c r="C71" s="72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2"/>
      <c r="B72" s="72"/>
      <c r="C72" s="72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2"/>
      <c r="B73" s="72"/>
      <c r="C73" s="72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2"/>
      <c r="B74" s="72"/>
      <c r="C74" s="72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2"/>
      <c r="B75" s="72"/>
      <c r="C75" s="72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2"/>
      <c r="B76" s="72"/>
      <c r="C76" s="72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2"/>
      <c r="B77" s="72"/>
      <c r="C77" s="72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2"/>
      <c r="B78" s="72"/>
      <c r="C78" s="72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2"/>
      <c r="B79" s="72"/>
      <c r="C79" s="72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2"/>
      <c r="B80" s="72"/>
      <c r="C80" s="72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2"/>
      <c r="B81" s="72"/>
      <c r="C81" s="72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2"/>
      <c r="B82" s="72"/>
      <c r="C82" s="72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2"/>
      <c r="B83" s="72"/>
      <c r="C83" s="72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2"/>
      <c r="B84" s="72"/>
      <c r="C84" s="72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2"/>
      <c r="B85" s="72"/>
      <c r="C85" s="72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2"/>
      <c r="B86" s="72"/>
      <c r="C86" s="72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2"/>
      <c r="B87" s="72"/>
      <c r="C87" s="72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2"/>
      <c r="B88" s="72"/>
      <c r="C88" s="72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2"/>
      <c r="B89" s="72"/>
      <c r="C89" s="72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2"/>
      <c r="B90" s="72"/>
      <c r="C90" s="72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2"/>
      <c r="B91" s="72"/>
      <c r="C91" s="72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2"/>
      <c r="B92" s="72"/>
      <c r="C92" s="72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2"/>
      <c r="B93" s="72"/>
      <c r="C93" s="72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2"/>
      <c r="B94" s="72"/>
      <c r="C94" s="72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2"/>
      <c r="B95" s="72"/>
      <c r="C95" s="72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2"/>
      <c r="B96" s="72"/>
      <c r="C96" s="72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2"/>
      <c r="B97" s="72"/>
      <c r="C97" s="72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2"/>
      <c r="B98" s="72"/>
      <c r="C98" s="72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 t="str">
        <f>IF(SUM(D33:D98)&gt;0,"Totale"," ")</f>
        <v xml:space="preserve"> </v>
      </c>
      <c r="B99" s="88"/>
      <c r="C99" s="88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79" t="s">
        <v>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6" t="s">
        <v>37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2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79" t="s">
        <v>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0" t="s">
        <v>53</v>
      </c>
      <c r="C159" s="81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0" t="s">
        <v>52</v>
      </c>
      <c r="C160" s="81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0" t="s">
        <v>51</v>
      </c>
      <c r="C161" s="81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79" t="s">
        <v>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2" t="s">
        <v>22</v>
      </c>
      <c r="B165" s="82"/>
      <c r="C165" s="82"/>
      <c r="D165" s="82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6"/>
      <c r="B166" s="77"/>
      <c r="C166" s="78"/>
      <c r="D166" s="52">
        <v>0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6"/>
      <c r="B167" s="77"/>
      <c r="C167" s="78"/>
      <c r="D167" s="52">
        <v>0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6"/>
      <c r="B168" s="77"/>
      <c r="C168" s="78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6"/>
      <c r="B169" s="77"/>
      <c r="C169" s="78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6"/>
      <c r="B170" s="77"/>
      <c r="C170" s="78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6"/>
      <c r="B171" s="77"/>
      <c r="C171" s="78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6"/>
      <c r="B172" s="77"/>
      <c r="C172" s="78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6"/>
      <c r="B173" s="77"/>
      <c r="C173" s="78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6"/>
      <c r="B174" s="77"/>
      <c r="C174" s="78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6"/>
      <c r="B175" s="77"/>
      <c r="C175" s="78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6"/>
      <c r="B176" s="77"/>
      <c r="C176" s="78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6"/>
      <c r="B177" s="77"/>
      <c r="C177" s="78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6"/>
      <c r="B178" s="77"/>
      <c r="C178" s="78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6"/>
      <c r="B179" s="77"/>
      <c r="C179" s="78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5" t="s">
        <v>9</v>
      </c>
      <c r="B180" s="85"/>
      <c r="C180" s="85"/>
      <c r="D180" s="53">
        <f>SUM(D166:D179)</f>
        <v>0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3" t="s">
        <v>55</v>
      </c>
      <c r="C184" s="74"/>
      <c r="D184" s="74"/>
      <c r="E184" s="74"/>
      <c r="F184" s="74"/>
      <c r="G184" s="75"/>
    </row>
    <row r="185" spans="1:14" ht="24.75" customHeight="1" thickTop="1" x14ac:dyDescent="0.35">
      <c r="A185" s="69"/>
      <c r="B185" s="70"/>
      <c r="C185" s="70"/>
      <c r="D185" s="70"/>
      <c r="E185" s="55"/>
      <c r="F185" s="56"/>
      <c r="G185" s="56"/>
      <c r="H185" s="55"/>
      <c r="I185" s="71"/>
      <c r="J185" s="71"/>
      <c r="K185" s="71"/>
      <c r="L185" s="71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42</v>
      </c>
      <c r="B188" s="58" t="s">
        <v>43</v>
      </c>
      <c r="C188" s="59" t="s">
        <v>38</v>
      </c>
      <c r="D188" s="59" t="s">
        <v>41</v>
      </c>
      <c r="E188" s="59" t="s">
        <v>57</v>
      </c>
      <c r="F188" s="60">
        <v>42558</v>
      </c>
      <c r="G188" s="61" t="s">
        <v>54</v>
      </c>
    </row>
    <row r="189" spans="1:14" ht="61.5" customHeight="1" x14ac:dyDescent="0.35">
      <c r="A189" s="58" t="s">
        <v>44</v>
      </c>
      <c r="B189" s="58" t="s">
        <v>45</v>
      </c>
      <c r="C189" s="59" t="s">
        <v>39</v>
      </c>
      <c r="D189" s="59" t="s">
        <v>41</v>
      </c>
      <c r="E189" s="59" t="s">
        <v>58</v>
      </c>
      <c r="F189" s="60">
        <v>42558</v>
      </c>
      <c r="G189" s="61" t="s">
        <v>54</v>
      </c>
    </row>
    <row r="190" spans="1:14" ht="61.5" customHeight="1" x14ac:dyDescent="0.35">
      <c r="A190" s="58" t="s">
        <v>47</v>
      </c>
      <c r="B190" s="58" t="s">
        <v>48</v>
      </c>
      <c r="C190" s="59" t="s">
        <v>40</v>
      </c>
      <c r="D190" s="59" t="s">
        <v>41</v>
      </c>
      <c r="E190" s="59" t="s">
        <v>61</v>
      </c>
      <c r="F190" s="60">
        <v>42558</v>
      </c>
      <c r="G190" s="61" t="s">
        <v>54</v>
      </c>
    </row>
    <row r="191" spans="1:14" ht="61.5" customHeight="1" x14ac:dyDescent="0.35">
      <c r="A191" s="58" t="s">
        <v>49</v>
      </c>
      <c r="B191" s="58" t="s">
        <v>46</v>
      </c>
      <c r="C191" s="59" t="s">
        <v>40</v>
      </c>
      <c r="D191" s="59" t="s">
        <v>41</v>
      </c>
      <c r="E191" s="59" t="s">
        <v>60</v>
      </c>
      <c r="F191" s="60">
        <v>42558</v>
      </c>
      <c r="G191" s="61" t="s">
        <v>54</v>
      </c>
    </row>
    <row r="192" spans="1:14" ht="61.5" customHeight="1" x14ac:dyDescent="0.35">
      <c r="A192" s="58" t="s">
        <v>50</v>
      </c>
      <c r="B192" s="58" t="s">
        <v>56</v>
      </c>
      <c r="C192" s="59" t="s">
        <v>40</v>
      </c>
      <c r="D192" s="59" t="s">
        <v>62</v>
      </c>
      <c r="E192" s="59" t="s">
        <v>61</v>
      </c>
      <c r="F192" s="60">
        <v>42558</v>
      </c>
      <c r="G192" s="61" t="s">
        <v>54</v>
      </c>
    </row>
    <row r="193" spans="1:7" ht="61.5" customHeight="1" x14ac:dyDescent="0.25">
      <c r="A193" s="120"/>
      <c r="B193" s="120"/>
      <c r="C193" s="120"/>
      <c r="D193" s="120"/>
      <c r="E193" s="120"/>
      <c r="F193" s="120"/>
      <c r="G193" s="120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6.2" x14ac:dyDescent="0.25">
      <c r="A258" s="46">
        <f>A257+1</f>
        <v>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6.2" x14ac:dyDescent="0.25">
      <c r="A259" s="46">
        <f>A258+1</f>
        <v>3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6.2" x14ac:dyDescent="0.25">
      <c r="A260" s="46">
        <f>A259+1</f>
        <v>4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3"/>
      <c r="C264" s="74"/>
      <c r="D264" s="74"/>
      <c r="E264" s="74"/>
      <c r="F264" s="74"/>
      <c r="G264" s="75"/>
    </row>
    <row r="265" spans="1:14" ht="19.5" customHeight="1" thickTop="1" x14ac:dyDescent="0.35">
      <c r="A265" s="69"/>
      <c r="B265" s="70"/>
      <c r="C265" s="70"/>
      <c r="D265" s="70"/>
      <c r="E265" s="55"/>
      <c r="F265" s="56"/>
      <c r="G265" s="56"/>
      <c r="H265" s="55"/>
      <c r="I265" s="71"/>
      <c r="J265" s="71"/>
      <c r="K265" s="71"/>
      <c r="L265" s="71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6.2" x14ac:dyDescent="0.25">
      <c r="A315" s="46">
        <f>A314+1</f>
        <v>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6.2" x14ac:dyDescent="0.25">
      <c r="A316" s="46">
        <f>A315+1</f>
        <v>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6.2" x14ac:dyDescent="0.25">
      <c r="A317" s="46">
        <f>A316+1</f>
        <v>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</sheetData>
  <sheetProtection password="C90B" sheet="1" objects="1" scenarios="1" insertHyperlinks="0"/>
  <mergeCells count="129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E70703C-E29C-49B6-A80B-AB9D68476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