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72" windowWidth="18192" windowHeight="1156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<sst xmlns="http://schemas.openxmlformats.org/spreadsheetml/2006/main" count="86" uniqueCount="69">
  <si>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</si>
  <si>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</si>
  <si>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</si>
  <si>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</si>
  <si>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</si>
  <si>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</si>
  <si>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</si>
  <si>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</si>
  <si>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</si>
  <si>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</si>
  <si>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</si>
  <si>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</si>
  <si>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</si>
  <si>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</si>
  <si>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</si>
  <si>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</si>
  <si>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</si>
  <si>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</si>
  <si>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</si>
  <si>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</si>
  <si>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</si>
  <si>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</si>
  <si>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</si>
  <si>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</si>
  <si>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</si>
  <si>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</si>
  <si>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</si>
  <si>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</si>
  <si>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</si>
  <si>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</si>
  <si>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</si>
  <si>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</si>
  <si>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</si>
  <si>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</si>
  <si>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 xml:space="preserve">Azienda pubblica di Servizi alla Persona “Pedemontana” </t>
  </si>
  <si>
    <t>www.aspcavasso.it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</si>
  <si>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</si>
  <si>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</si>
  <si>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Presidente</t>
  </si>
  <si>
    <t>Vice Presidente</t>
  </si>
  <si>
    <t>Consigliere</t>
  </si>
  <si>
    <t>Sindaco Comune Cavasso Nuovo</t>
  </si>
  <si>
    <t>Sindaco Comune Fanna</t>
  </si>
  <si>
    <t>Sindaco Comune Sequals</t>
  </si>
  <si>
    <t xml:space="preserve">€14.400,00
(compenso annuo lordo)
</t>
  </si>
  <si>
    <t>nessuno</t>
  </si>
  <si>
    <t>Ennio</t>
  </si>
  <si>
    <t>Tomizza</t>
  </si>
  <si>
    <t>Rosso</t>
  </si>
  <si>
    <t>Sara</t>
  </si>
  <si>
    <t>Riccitelli</t>
  </si>
  <si>
    <t>Guido</t>
  </si>
  <si>
    <t>Martinuzzi</t>
  </si>
  <si>
    <t>Silvano</t>
  </si>
  <si>
    <t>Romanin</t>
  </si>
  <si>
    <t>Azienda pubblica di Servizi alla Persona “Pedemontana”</t>
  </si>
  <si>
    <t>decreto sindaco n.1 dd. 10/02/2015</t>
  </si>
  <si>
    <t>decreto sindaco n. 577 del 26.01.2015</t>
  </si>
  <si>
    <t xml:space="preserve"> Presidente; Consiglio di Amministrazione</t>
  </si>
  <si>
    <t>ASP“Pedemontana”derivante dalla trasformazione dell’ASP“Cavasso Nuovo – Fanna” mediante fusione per incorporazione della Casa di Riposo dell’Emigrante “C. e A. Carnera” conferita dal Comune di Sequals,  con decorrenza dall’ 1 marzo 2015</t>
  </si>
  <si>
    <t>I risultati di bilancio e gli oneri gravanti sul bilancio della regione consuntivo anno 2014 si riferiscono all'ASP "Cavasso Nuovo-Fanna"</t>
  </si>
  <si>
    <t>*LR44/1987 adeguam. standard strutturali e straord.manutenzione e impianti</t>
  </si>
  <si>
    <t>*LR44/1987 adeguam. standard strutturali e straord.manutenzione</t>
  </si>
  <si>
    <t>*LR6/2006, art.40 acquisto arredi e attrezzature per ospiti non autosufficienti</t>
  </si>
  <si>
    <t>decreto sindaco n.458 dd. 01/02/2011</t>
  </si>
  <si>
    <t>decreto sindaco n.286 dd.17/01/2011</t>
  </si>
  <si>
    <t>Residenza "Le Betulle", Via Vittorio Veneto n. 91- 33092 Cavasso Nuovo</t>
  </si>
  <si>
    <t>Casa dell'Emigrante "C. e A. Carnera", Via G.D. Facchina n.82- 33090 Sequals</t>
  </si>
  <si>
    <t>Gian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</si>
</sst>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0" fontId="4" fillId="2" borderId="0" xfId="4" applyFont="1" applyFill="1" applyAlignment="1">
      <alignment horizontal="left" vertical="center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1" xfId="4" applyFont="1" applyFill="1" applyBorder="1" applyAlignment="1">
      <alignment horizontal="right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0" fontId="1" fillId="0" borderId="0" xfId="4" applyProtection="1">
      <protection locked="0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cavasso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157" zoomScaleNormal="100" zoomScalePageLayoutView="70" workbookViewId="0">
      <selection activeCell="E190" sqref="E190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6" t="s">
        <v>34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89"/>
      <c r="N8" s="90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1" t="s">
        <v>32</v>
      </c>
      <c r="B13" s="92"/>
      <c r="C13" s="98" t="s">
        <v>55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16.2" x14ac:dyDescent="0.3">
      <c r="A14" s="73" t="s">
        <v>18</v>
      </c>
      <c r="B14" s="93"/>
      <c r="C14" s="95" t="s">
        <v>66</v>
      </c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69"/>
    </row>
    <row r="15" spans="1:14" ht="16.2" x14ac:dyDescent="0.3">
      <c r="A15" s="73" t="s">
        <v>17</v>
      </c>
      <c r="B15" s="94"/>
      <c r="C15" s="95" t="s">
        <v>67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69"/>
    </row>
    <row r="16" spans="1:14" ht="16.2" x14ac:dyDescent="0.25">
      <c r="A16" s="73" t="s">
        <v>19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02"/>
    </row>
    <row r="17" spans="1:14" ht="16.2" x14ac:dyDescent="0.3">
      <c r="A17" s="73" t="s">
        <v>20</v>
      </c>
      <c r="B17" s="94"/>
      <c r="C17" s="95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69"/>
    </row>
    <row r="18" spans="1:14" ht="16.2" x14ac:dyDescent="0.3">
      <c r="A18" s="73" t="s">
        <v>21</v>
      </c>
      <c r="B18" s="94"/>
      <c r="C18" s="95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69"/>
    </row>
    <row r="19" spans="1:14" ht="16.2" x14ac:dyDescent="0.25">
      <c r="A19" s="73" t="s">
        <v>1</v>
      </c>
      <c r="B19" s="94"/>
      <c r="C19" s="101" t="s">
        <v>35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02"/>
    </row>
    <row r="20" spans="1:14" ht="16.2" x14ac:dyDescent="0.3">
      <c r="A20" s="70" t="s">
        <v>2</v>
      </c>
      <c r="B20" s="71"/>
      <c r="C20" s="68" t="s">
        <v>23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6.2" x14ac:dyDescent="0.3">
      <c r="A21" s="72"/>
      <c r="B21" s="71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customHeight="1" x14ac:dyDescent="0.35">
      <c r="A22" s="73" t="s">
        <v>33</v>
      </c>
      <c r="B22" s="74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80" t="s">
        <v>4</v>
      </c>
      <c r="B23" s="81"/>
      <c r="C23" s="75" t="s">
        <v>36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14" ht="16.5" customHeight="1" x14ac:dyDescent="0.25">
      <c r="A24" s="80"/>
      <c r="B24" s="81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16.5" customHeight="1" x14ac:dyDescent="0.25">
      <c r="A25" s="80"/>
      <c r="B25" s="81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4" ht="16.5" customHeight="1" x14ac:dyDescent="0.25">
      <c r="A26" s="80"/>
      <c r="B26" s="81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14" ht="16.5" customHeight="1" x14ac:dyDescent="0.25">
      <c r="A27" s="80"/>
      <c r="B27" s="81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13.8" thickBot="1" x14ac:dyDescent="0.3">
      <c r="A28" s="82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85" t="s">
        <v>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84"/>
      <c r="B33" s="84"/>
      <c r="C33" s="84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84"/>
      <c r="B34" s="84"/>
      <c r="C34" s="84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84"/>
      <c r="B35" s="84"/>
      <c r="C35" s="84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84"/>
      <c r="B36" s="84"/>
      <c r="C36" s="84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84"/>
      <c r="B37" s="84"/>
      <c r="C37" s="84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84"/>
      <c r="B38" s="84"/>
      <c r="C38" s="84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84"/>
      <c r="B39" s="84"/>
      <c r="C39" s="84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84"/>
      <c r="B40" s="84"/>
      <c r="C40" s="84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84"/>
      <c r="B41" s="84"/>
      <c r="C41" s="84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84"/>
      <c r="B42" s="84"/>
      <c r="C42" s="84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84"/>
      <c r="B43" s="84"/>
      <c r="C43" s="84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84"/>
      <c r="B44" s="84"/>
      <c r="C44" s="84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84"/>
      <c r="B45" s="84"/>
      <c r="C45" s="84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84"/>
      <c r="B46" s="84"/>
      <c r="C46" s="84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84"/>
      <c r="B47" s="84"/>
      <c r="C47" s="84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84"/>
      <c r="B48" s="84"/>
      <c r="C48" s="84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84"/>
      <c r="B49" s="84"/>
      <c r="C49" s="84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84"/>
      <c r="B50" s="84"/>
      <c r="C50" s="84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84"/>
      <c r="B51" s="84"/>
      <c r="C51" s="84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84"/>
      <c r="B52" s="84"/>
      <c r="C52" s="84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84"/>
      <c r="B53" s="84"/>
      <c r="C53" s="84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84"/>
      <c r="B54" s="84"/>
      <c r="C54" s="84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84"/>
      <c r="B55" s="84"/>
      <c r="C55" s="84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84"/>
      <c r="B56" s="84"/>
      <c r="C56" s="84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84"/>
      <c r="B57" s="84"/>
      <c r="C57" s="84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84"/>
      <c r="B58" s="84"/>
      <c r="C58" s="84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84"/>
      <c r="B59" s="84"/>
      <c r="C59" s="84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84"/>
      <c r="B60" s="84"/>
      <c r="C60" s="84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84"/>
      <c r="B61" s="84"/>
      <c r="C61" s="84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84"/>
      <c r="B62" s="84"/>
      <c r="C62" s="84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84"/>
      <c r="B63" s="84"/>
      <c r="C63" s="84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84"/>
      <c r="B64" s="84"/>
      <c r="C64" s="84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84"/>
      <c r="B65" s="84"/>
      <c r="C65" s="84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84"/>
      <c r="B66" s="84"/>
      <c r="C66" s="84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84"/>
      <c r="B67" s="84"/>
      <c r="C67" s="84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84"/>
      <c r="B68" s="84"/>
      <c r="C68" s="84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84"/>
      <c r="B69" s="84"/>
      <c r="C69" s="84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84"/>
      <c r="B70" s="84"/>
      <c r="C70" s="84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84"/>
      <c r="B71" s="84"/>
      <c r="C71" s="84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84"/>
      <c r="B72" s="84"/>
      <c r="C72" s="84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84"/>
      <c r="B73" s="84"/>
      <c r="C73" s="84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84"/>
      <c r="B74" s="84"/>
      <c r="C74" s="84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84"/>
      <c r="B75" s="84"/>
      <c r="C75" s="84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84"/>
      <c r="B76" s="84"/>
      <c r="C76" s="84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84"/>
      <c r="B77" s="84"/>
      <c r="C77" s="84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84"/>
      <c r="B78" s="84"/>
      <c r="C78" s="84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84"/>
      <c r="B79" s="84"/>
      <c r="C79" s="84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84"/>
      <c r="B80" s="84"/>
      <c r="C80" s="84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84"/>
      <c r="B81" s="84"/>
      <c r="C81" s="84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84"/>
      <c r="B82" s="84"/>
      <c r="C82" s="84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84"/>
      <c r="B83" s="84"/>
      <c r="C83" s="84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84"/>
      <c r="B84" s="84"/>
      <c r="C84" s="84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84"/>
      <c r="B85" s="84"/>
      <c r="C85" s="84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84"/>
      <c r="B86" s="84"/>
      <c r="C86" s="84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84"/>
      <c r="B87" s="84"/>
      <c r="C87" s="84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84"/>
      <c r="B88" s="84"/>
      <c r="C88" s="84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84"/>
      <c r="B89" s="84"/>
      <c r="C89" s="84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84"/>
      <c r="B90" s="84"/>
      <c r="C90" s="84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84"/>
      <c r="B91" s="84"/>
      <c r="C91" s="84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84"/>
      <c r="B92" s="84"/>
      <c r="C92" s="84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84"/>
      <c r="B93" s="84"/>
      <c r="C93" s="84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84"/>
      <c r="B94" s="84"/>
      <c r="C94" s="84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84"/>
      <c r="B95" s="84"/>
      <c r="C95" s="84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84"/>
      <c r="B96" s="84"/>
      <c r="C96" s="84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84"/>
      <c r="B97" s="84"/>
      <c r="C97" s="84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84"/>
      <c r="B98" s="84"/>
      <c r="C98" s="84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108" t="str">
        <f>IF(SUM(D33:D98)&gt;0,"Totale"," ")</f>
        <v xml:space="preserve"> </v>
      </c>
      <c r="B99" s="109"/>
      <c r="C99" s="109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85" t="s">
        <v>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107" t="s">
        <v>37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1:14" x14ac:dyDescent="0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1:14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1:14" x14ac:dyDescent="0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1:14" x14ac:dyDescent="0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1:14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1:14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1:14" x14ac:dyDescent="0.2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1:14" x14ac:dyDescent="0.2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1:14" x14ac:dyDescent="0.2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1:14" x14ac:dyDescent="0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1:14" x14ac:dyDescent="0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1:14" x14ac:dyDescent="0.2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1:14" x14ac:dyDescent="0.2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1:14" x14ac:dyDescent="0.2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1:14" x14ac:dyDescent="0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1:14" x14ac:dyDescent="0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1:14" x14ac:dyDescent="0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1:14" x14ac:dyDescent="0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1:14" x14ac:dyDescent="0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1:14" x14ac:dyDescent="0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1:14" x14ac:dyDescent="0.2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1:14" x14ac:dyDescent="0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1:14" x14ac:dyDescent="0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1:14" x14ac:dyDescent="0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1:14" x14ac:dyDescent="0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1:14" x14ac:dyDescent="0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1:14" x14ac:dyDescent="0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1:14" x14ac:dyDescent="0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1:14" x14ac:dyDescent="0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1:14" x14ac:dyDescent="0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1:14" x14ac:dyDescent="0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1:14" ht="12" customHeight="1" x14ac:dyDescent="0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1:14" x14ac:dyDescent="0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1:14" x14ac:dyDescent="0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1:14" x14ac:dyDescent="0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1:14" x14ac:dyDescent="0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1:14" x14ac:dyDescent="0.2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1:14" x14ac:dyDescent="0.2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1:14" x14ac:dyDescent="0.2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1:14" x14ac:dyDescent="0.2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1:14" x14ac:dyDescent="0.2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1:14" x14ac:dyDescent="0.2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1:14" x14ac:dyDescent="0.2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1:14" x14ac:dyDescent="0.2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1:14" x14ac:dyDescent="0.2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1:14" x14ac:dyDescent="0.2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1:14" x14ac:dyDescent="0.2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1:14" x14ac:dyDescent="0.2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1:14" x14ac:dyDescent="0.2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1:14" x14ac:dyDescent="0.2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1:14" x14ac:dyDescent="0.2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85" t="s">
        <v>7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111">
        <v>408566.52</v>
      </c>
      <c r="C159" s="112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111">
        <v>407092.49</v>
      </c>
      <c r="C160" s="112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111">
        <v>306296.88</v>
      </c>
      <c r="C161" s="112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85" t="s">
        <v>8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119" t="s">
        <v>22</v>
      </c>
      <c r="B165" s="119"/>
      <c r="C165" s="119"/>
      <c r="D165" s="119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104" t="s">
        <v>61</v>
      </c>
      <c r="B166" s="105"/>
      <c r="C166" s="106"/>
      <c r="D166" s="52">
        <v>62552.800000000003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104" t="s">
        <v>62</v>
      </c>
      <c r="B167" s="105"/>
      <c r="C167" s="106"/>
      <c r="D167" s="52">
        <v>20802.88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104" t="s">
        <v>63</v>
      </c>
      <c r="B168" s="105"/>
      <c r="C168" s="106"/>
      <c r="D168" s="52">
        <v>49420.639999999999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104"/>
      <c r="B169" s="105"/>
      <c r="C169" s="106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104"/>
      <c r="B170" s="105"/>
      <c r="C170" s="106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104"/>
      <c r="B171" s="105"/>
      <c r="C171" s="106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104"/>
      <c r="B172" s="105"/>
      <c r="C172" s="106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104"/>
      <c r="B173" s="105"/>
      <c r="C173" s="106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104"/>
      <c r="B174" s="105"/>
      <c r="C174" s="106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104"/>
      <c r="B175" s="105"/>
      <c r="C175" s="106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104"/>
      <c r="B176" s="105"/>
      <c r="C176" s="106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104"/>
      <c r="B177" s="105"/>
      <c r="C177" s="106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104"/>
      <c r="B178" s="105"/>
      <c r="C178" s="106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104"/>
      <c r="B179" s="105"/>
      <c r="C179" s="106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103" t="s">
        <v>9</v>
      </c>
      <c r="B180" s="103"/>
      <c r="C180" s="103"/>
      <c r="D180" s="53">
        <f>SUM(D166:D179)</f>
        <v>132776.32000000001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116" t="s">
        <v>58</v>
      </c>
      <c r="C184" s="117"/>
      <c r="D184" s="117"/>
      <c r="E184" s="117"/>
      <c r="F184" s="117"/>
      <c r="G184" s="118"/>
    </row>
    <row r="185" spans="1:14" ht="24.75" customHeight="1" thickTop="1" x14ac:dyDescent="0.35">
      <c r="A185" s="114"/>
      <c r="B185" s="115"/>
      <c r="C185" s="115"/>
      <c r="D185" s="115"/>
      <c r="E185" s="55"/>
      <c r="F185" s="56"/>
      <c r="G185" s="56"/>
      <c r="H185" s="55"/>
      <c r="I185" s="113"/>
      <c r="J185" s="113"/>
      <c r="K185" s="113"/>
      <c r="L185" s="113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46</v>
      </c>
      <c r="B188" s="58" t="s">
        <v>47</v>
      </c>
      <c r="C188" s="59" t="s">
        <v>38</v>
      </c>
      <c r="D188" s="59" t="s">
        <v>41</v>
      </c>
      <c r="E188" s="59" t="s">
        <v>65</v>
      </c>
      <c r="F188" s="60">
        <v>43159</v>
      </c>
      <c r="G188" s="61" t="s">
        <v>44</v>
      </c>
    </row>
    <row r="189" spans="1:14" ht="61.5" customHeight="1" x14ac:dyDescent="0.35">
      <c r="A189" s="58" t="s">
        <v>68</v>
      </c>
      <c r="B189" s="58" t="s">
        <v>48</v>
      </c>
      <c r="C189" s="59" t="s">
        <v>39</v>
      </c>
      <c r="D189" s="59" t="s">
        <v>42</v>
      </c>
      <c r="E189" s="59" t="s">
        <v>64</v>
      </c>
      <c r="F189" s="60">
        <v>43159</v>
      </c>
      <c r="G189" s="61" t="s">
        <v>45</v>
      </c>
    </row>
    <row r="190" spans="1:14" ht="61.5" customHeight="1" x14ac:dyDescent="0.35">
      <c r="A190" s="58" t="s">
        <v>53</v>
      </c>
      <c r="B190" s="58" t="s">
        <v>54</v>
      </c>
      <c r="C190" s="59" t="s">
        <v>40</v>
      </c>
      <c r="D190" s="59" t="s">
        <v>41</v>
      </c>
      <c r="E190" s="59" t="s">
        <v>56</v>
      </c>
      <c r="F190" s="60">
        <v>43159</v>
      </c>
      <c r="G190" s="61" t="s">
        <v>45</v>
      </c>
    </row>
    <row r="191" spans="1:14" ht="61.5" customHeight="1" x14ac:dyDescent="0.35">
      <c r="A191" s="58" t="s">
        <v>51</v>
      </c>
      <c r="B191" s="58" t="s">
        <v>52</v>
      </c>
      <c r="C191" s="59" t="s">
        <v>40</v>
      </c>
      <c r="D191" s="59" t="s">
        <v>43</v>
      </c>
      <c r="E191" s="59" t="s">
        <v>57</v>
      </c>
      <c r="F191" s="60">
        <v>43159</v>
      </c>
      <c r="G191" s="61" t="s">
        <v>45</v>
      </c>
    </row>
    <row r="192" spans="1:14" ht="61.5" customHeight="1" x14ac:dyDescent="0.35">
      <c r="A192" s="58" t="s">
        <v>49</v>
      </c>
      <c r="B192" s="58" t="s">
        <v>50</v>
      </c>
      <c r="C192" s="59" t="s">
        <v>40</v>
      </c>
      <c r="D192" s="59" t="s">
        <v>43</v>
      </c>
      <c r="E192" s="59" t="s">
        <v>57</v>
      </c>
      <c r="F192" s="60">
        <v>43159</v>
      </c>
      <c r="G192" s="61" t="s">
        <v>45</v>
      </c>
    </row>
    <row r="193" spans="1:7" ht="61.5" customHeight="1" x14ac:dyDescent="0.25">
      <c r="A193" s="120"/>
      <c r="B193" s="120"/>
      <c r="C193" s="120"/>
      <c r="D193" s="120"/>
      <c r="E193" s="120"/>
      <c r="F193" s="120"/>
      <c r="G193" s="120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110" t="s">
        <v>59</v>
      </c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</row>
    <row r="258" spans="1:14" ht="16.2" x14ac:dyDescent="0.25">
      <c r="A258" s="46">
        <f>A257+1</f>
        <v>2</v>
      </c>
      <c r="B258" s="110" t="s">
        <v>60</v>
      </c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</row>
    <row r="259" spans="1:14" ht="16.2" x14ac:dyDescent="0.25">
      <c r="A259" s="46">
        <f>A258+1</f>
        <v>3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</row>
    <row r="260" spans="1:14" ht="16.2" x14ac:dyDescent="0.25">
      <c r="A260" s="46">
        <f>A259+1</f>
        <v>4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116"/>
      <c r="C264" s="117"/>
      <c r="D264" s="117"/>
      <c r="E264" s="117"/>
      <c r="F264" s="117"/>
      <c r="G264" s="118"/>
    </row>
    <row r="265" spans="1:14" ht="19.5" customHeight="1" thickTop="1" x14ac:dyDescent="0.35">
      <c r="A265" s="114"/>
      <c r="B265" s="115"/>
      <c r="C265" s="115"/>
      <c r="D265" s="115"/>
      <c r="E265" s="55"/>
      <c r="F265" s="56"/>
      <c r="G265" s="56"/>
      <c r="H265" s="55"/>
      <c r="I265" s="113"/>
      <c r="J265" s="113"/>
      <c r="K265" s="113"/>
      <c r="L265" s="113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</row>
    <row r="315" spans="1:14" ht="16.2" x14ac:dyDescent="0.25">
      <c r="A315" s="46">
        <f>A314+1</f>
        <v>2</v>
      </c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</row>
    <row r="316" spans="1:14" ht="16.2" x14ac:dyDescent="0.25">
      <c r="A316" s="46">
        <f>A315+1</f>
        <v>3</v>
      </c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</row>
    <row r="317" spans="1:14" ht="16.2" x14ac:dyDescent="0.25">
      <c r="A317" s="46">
        <f>A316+1</f>
        <v>4</v>
      </c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</row>
  </sheetData>
  <sheetProtection password="C90B" sheet="1" objects="1" scenarios="1" insertHyperlinks="0"/>
  <mergeCells count="129"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7A024-207F-4939-AF44-C5D59B564A0E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E70703C-E29C-49B6-A80B-AB9D68476B96"/>
  </ds:schemaRefs>
</ds:datastoreItem>
</file>

<file path=customXml/itemProps4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2015-10-15T13:37:18Z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