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Generalità" sheetId="1" r:id="rId1"/>
    <sheet name="Descrizione" sheetId="2" r:id="rId2"/>
    <sheet name="Figure Professionali Impegnate" sheetId="3" r:id="rId3"/>
    <sheet name="Allievi" sheetId="4" r:id="rId4"/>
    <sheet name="Destinatari pagamento" sheetId="5" r:id="rId5"/>
  </sheets>
  <definedNames>
    <definedName name="_xlnm.Print_Area" localSheetId="3">'Allievi'!$A$1:$AZ$58</definedName>
    <definedName name="_xlnm.Print_Area" localSheetId="1">'Descrizione'!$A$1:$AI$57</definedName>
    <definedName name="_xlnm.Print_Area" localSheetId="4">'Destinatari pagamento'!$A$1:$AJ$63</definedName>
    <definedName name="_xlnm.Print_Area" localSheetId="2">'Figure Professionali Impegnate'!$A$1:$AI$58</definedName>
    <definedName name="_xlnm.Print_Area" localSheetId="0">'Generalità'!$A$1:$AC$58</definedName>
    <definedName name="Canale">'Generalità'!#REF!</definedName>
    <definedName name="Docente">'Figure Professionali Impegnate'!$AQ$11</definedName>
    <definedName name="Mansione">'Figure Professionali Impegnate'!$AQ$14:$AQ$19</definedName>
  </definedNames>
  <calcPr fullCalcOnLoad="1"/>
</workbook>
</file>

<file path=xl/sharedStrings.xml><?xml version="1.0" encoding="utf-8"?>
<sst xmlns="http://schemas.openxmlformats.org/spreadsheetml/2006/main" count="136" uniqueCount="115">
  <si>
    <t>Totale</t>
  </si>
  <si>
    <t>Nominativo</t>
  </si>
  <si>
    <t>ALLIEVI</t>
  </si>
  <si>
    <t>Teoria</t>
  </si>
  <si>
    <t>Pratica</t>
  </si>
  <si>
    <t>Stage</t>
  </si>
  <si>
    <t>numero</t>
  </si>
  <si>
    <t>REGIONE AUTONOMA FRIULI VENEZIA GIULIA</t>
  </si>
  <si>
    <t>importo di euro</t>
  </si>
  <si>
    <t>data</t>
  </si>
  <si>
    <t>no affiancamento</t>
  </si>
  <si>
    <t>in affiancamento</t>
  </si>
  <si>
    <t>Durata della formazione</t>
  </si>
  <si>
    <t>Effettivamente svolto</t>
  </si>
  <si>
    <t>Allievi</t>
  </si>
  <si>
    <t>Denominazione Operatore</t>
  </si>
  <si>
    <t>Via/Piazza</t>
  </si>
  <si>
    <t>Telefono</t>
  </si>
  <si>
    <t>N° civico</t>
  </si>
  <si>
    <t>Fax</t>
  </si>
  <si>
    <t>Email</t>
  </si>
  <si>
    <t>Responsabile dell'Operazione</t>
  </si>
  <si>
    <t>Codice Operazione</t>
  </si>
  <si>
    <t>Titolo dell'Operazione</t>
  </si>
  <si>
    <t>Canale di Finanziamento</t>
  </si>
  <si>
    <t>Periodo svolgimento Operazione</t>
  </si>
  <si>
    <t>Inizio operazione</t>
  </si>
  <si>
    <t>Fine Operazione</t>
  </si>
  <si>
    <t>Esami</t>
  </si>
  <si>
    <t>Quota di partecipazione</t>
  </si>
  <si>
    <t>privata prevista a progetto</t>
  </si>
  <si>
    <t>Previsti a Operazione</t>
  </si>
  <si>
    <t>Iniziati all'Operazione</t>
  </si>
  <si>
    <t>Prevista dall'Operazione</t>
  </si>
  <si>
    <t>L'Operazione è stata approvata con decreto del Direttore Centrale</t>
  </si>
  <si>
    <t>Costo ora/corso</t>
  </si>
  <si>
    <t>QI</t>
  </si>
  <si>
    <t>FIGURE PROFESSIONALI IMPEGNATE</t>
  </si>
  <si>
    <t>DOCENTE INTERVENUTO</t>
  </si>
  <si>
    <t>ORIENTATORE</t>
  </si>
  <si>
    <t>TUTOR</t>
  </si>
  <si>
    <t>COORDINATORE</t>
  </si>
  <si>
    <t>DIREZIONE</t>
  </si>
  <si>
    <t>SEGRETERIA</t>
  </si>
  <si>
    <t>Mansione</t>
  </si>
  <si>
    <t>Ore</t>
  </si>
  <si>
    <t>DOCENTI</t>
  </si>
  <si>
    <t>Codice fiscale operatore</t>
  </si>
  <si>
    <t>Modulo svolto</t>
  </si>
  <si>
    <t>Codice Fiscale</t>
  </si>
  <si>
    <t>Note</t>
  </si>
  <si>
    <t>Data Amm.</t>
  </si>
  <si>
    <t>% Freq</t>
  </si>
  <si>
    <t>OB. 2 ASSE 2DA PER TIP.F, AZ. 113 - Misure per la crisi occupazionale - CATALOGO - Cloni</t>
  </si>
  <si>
    <t>OB. 2 ASSE 2DA PER TIP.F, AZ. 113 - Misure per la crisi occupazionale - 41/80 ORE - Cloni</t>
  </si>
  <si>
    <t>OB. 2 ASSE 2DA PER TIP.F, AZ. 113 - Misure per la crisi occupazionale - 20/40 ORE - Cloni</t>
  </si>
  <si>
    <t>OB. 2 ASSE 1CB PER TIP.F, AZ. 111 - Misure per la crisi occupazionale - CATALOGO - Cloni</t>
  </si>
  <si>
    <t>OB. 2 ASSE 1CB PER TIP.F, AZ. 111 - Misure per la crisi occupazionale - 41/80 ORE - Cloni</t>
  </si>
  <si>
    <t>OB. 2 ASSE 1CB PER TIP.F, AZ. 111 - Misure per la crisi occupazionale - 20/40 ORE - Cloni</t>
  </si>
  <si>
    <t>OB. 2 ASSE 2DA PER TIP.F, AZ. 113 - Misure per la crisi occupazionale - 4 ORE - Cloni</t>
  </si>
  <si>
    <t>OB. 2 ASSE 1CB PER TIP.F, AZ. 111 - Misure per la crisi occupazionale - 4 ORE - Cloni</t>
  </si>
  <si>
    <t>Numero ore Operazione ammesse</t>
  </si>
  <si>
    <t>% contribuzione pubblica</t>
  </si>
  <si>
    <t>Numero allievi rendicontati</t>
  </si>
  <si>
    <t>%</t>
  </si>
  <si>
    <t>Costo finale riconosciuto</t>
  </si>
  <si>
    <t>€</t>
  </si>
  <si>
    <t>Costo ora/operazione riconosciuto</t>
  </si>
  <si>
    <t>Costo ammesso a contributo</t>
  </si>
  <si>
    <t>Anticipi erogati</t>
  </si>
  <si>
    <t>Saldo spettante</t>
  </si>
  <si>
    <t>F.S.E.</t>
  </si>
  <si>
    <t>Quota complessiva</t>
  </si>
  <si>
    <t xml:space="preserve"> a carico dell'Operatore</t>
  </si>
  <si>
    <t>Fondi pubblici statali</t>
  </si>
  <si>
    <t>Fondi pubblici regionali</t>
  </si>
  <si>
    <t>Destinatari del Pagamento</t>
  </si>
  <si>
    <t>Indirizzo Beneficiario</t>
  </si>
  <si>
    <t>Banca/Posta</t>
  </si>
  <si>
    <t>Agenzia/Filiale</t>
  </si>
  <si>
    <t>Codice Iban</t>
  </si>
  <si>
    <t>Esenzione bollo ai sensi</t>
  </si>
  <si>
    <t>Effettuato bonifico per saldo negativo in data</t>
  </si>
  <si>
    <t>CRO</t>
  </si>
  <si>
    <t>Importo bonifico</t>
  </si>
  <si>
    <t>a) che i fatti ed i dati esposti nel presente documento ed eventuali allegati, sono autentici ed esatti;</t>
  </si>
  <si>
    <t>Il sottoscritto</t>
  </si>
  <si>
    <t>dichiara sotto la propria responsabilità:</t>
  </si>
  <si>
    <t>b) che le operazioni cui le spese si riferiscono si sono svolte alle condizioni stabilite dalla normativa comunitaria,</t>
  </si>
  <si>
    <t>dalla normativa nazionale e dalle regole gestionali stabilite dall' Amministrazione regionale;</t>
  </si>
  <si>
    <t>Data</t>
  </si>
  <si>
    <t>Firma</t>
  </si>
  <si>
    <t>RELAZIONE TECNICO-FISICA DELL'OPERAZIONE</t>
  </si>
  <si>
    <t>Totale Allievi</t>
  </si>
  <si>
    <t>Costo unitario</t>
  </si>
  <si>
    <t>standard da bando</t>
  </si>
  <si>
    <t>Destinatari Totali</t>
  </si>
  <si>
    <t>SELEZIONATORE</t>
  </si>
  <si>
    <t>* Nell'indicazione dei docenti va inserito il nominativo del docente partecipante all'esame finale con indicazione</t>
  </si>
  <si>
    <t xml:space="preserve">   del modulo relativo</t>
  </si>
  <si>
    <t>* vanno indicati solamente gli allievi rendicontabili con percentuale superiore al 50%; nelle note andranno indicate le ore coperte da motivi di salute certificati, rientri al lavoro</t>
  </si>
  <si>
    <t xml:space="preserve">   o trovata occupazione</t>
  </si>
  <si>
    <t>Dichiarazione sostitutiva dell'atto  di notorietà</t>
  </si>
  <si>
    <t>(art. 47 DPR 28 dicembre 2000 n. 445)</t>
  </si>
  <si>
    <t xml:space="preserve">quale legale rappresentante dell'organismo titolare del progetto sopra </t>
  </si>
  <si>
    <t xml:space="preserve">descritto consapevole delle sanzioni penali, nel caso di dichiarazioni non veritiere, di formazione o uso di atti falsi, </t>
  </si>
  <si>
    <t>richiamate dall'art. 76 del DPR 445/2000</t>
  </si>
  <si>
    <t>Data Dim.</t>
  </si>
  <si>
    <t>cod. Operaz.</t>
  </si>
  <si>
    <t>cod. Operaz</t>
  </si>
  <si>
    <t>c) che le spese rientrano tra quelle ammissibili da Fondo Sociale Europeo, e che i dipendenti e i fornitori sono stati pagati</t>
  </si>
  <si>
    <t>INFORMAZIONI SULLO SVOLGIMENTO DELL'OPERAZIONE</t>
  </si>
  <si>
    <t>E RISULTATI CONSEGUITI</t>
  </si>
  <si>
    <t>OB. 2 ASSE 2DA PER TIP.F, AZ. 113 - Misure per la crisi occupazionale - ORIENTAMENTO - Cloni</t>
  </si>
  <si>
    <t>OB. 2 ASSE 1CB PER TIP.F, AZ. 111 - Misure per la crisi occupazionale - ORIENTAMENTO - Cloni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</si>
</sst>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.00_ ;\-#,##0.00\ "/>
    <numFmt numFmtId="167" formatCode="#,##0.0"/>
    <numFmt numFmtId="168" formatCode="_-[$€-2]\ * #,##0.00_-;\-[$€-2]\ * #,##0.00_-;_-[$€-2]\ * &quot;-&quot;??_-"/>
    <numFmt numFmtId="169" formatCode="&quot;€&quot;\ #,##0.00"/>
    <numFmt numFmtId="170" formatCode="[$-410]dddd\ d\ mmmm\ yyyy"/>
    <numFmt numFmtId="171" formatCode="############"/>
    <numFmt numFmtId="172" formatCode="##,###"/>
    <numFmt numFmtId="173" formatCode="#"/>
    <numFmt numFmtId="174" formatCode="[$-F800]dddd\,\ mmmm\ dd\,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G Times (W1)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8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6" xfId="0" applyFont="1" applyFill="1" applyBorder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/>
    </xf>
    <xf numFmtId="0" fontId="4" fillId="3" borderId="0" xfId="0" applyFont="1" applyFill="1" applyAlignment="1">
      <alignment horizontal="center"/>
    </xf>
    <xf numFmtId="0" fontId="8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4" fillId="2" borderId="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left"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 horizontal="left"/>
      <protection/>
    </xf>
    <xf numFmtId="0" fontId="4" fillId="2" borderId="1" xfId="0" applyFont="1" applyFill="1" applyBorder="1" applyAlignment="1" applyProtection="1">
      <alignment horizontal="left"/>
      <protection/>
    </xf>
    <xf numFmtId="0" fontId="4" fillId="2" borderId="9" xfId="0" applyFont="1" applyFill="1" applyBorder="1" applyAlignment="1" applyProtection="1">
      <alignment/>
      <protection/>
    </xf>
    <xf numFmtId="1" fontId="5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 locked="0"/>
    </xf>
    <xf numFmtId="14" fontId="4" fillId="4" borderId="10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left"/>
      <protection locked="0"/>
    </xf>
    <xf numFmtId="14" fontId="4" fillId="4" borderId="11" xfId="0" applyNumberFormat="1" applyFont="1" applyFill="1" applyBorder="1" applyAlignment="1" applyProtection="1">
      <alignment horizontal="center"/>
      <protection locked="0"/>
    </xf>
    <xf numFmtId="14" fontId="4" fillId="4" borderId="12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174" fontId="5" fillId="2" borderId="0" xfId="0" applyNumberFormat="1" applyFont="1" applyFill="1" applyAlignment="1" applyProtection="1">
      <alignment horizontal="center"/>
      <protection/>
    </xf>
    <xf numFmtId="0" fontId="5" fillId="2" borderId="11" xfId="0" applyFont="1" applyFill="1" applyBorder="1" applyAlignment="1" applyProtection="1">
      <alignment horizontal="center"/>
      <protection/>
    </xf>
    <xf numFmtId="0" fontId="5" fillId="2" borderId="12" xfId="0" applyFont="1" applyFill="1" applyBorder="1" applyAlignment="1" applyProtection="1">
      <alignment horizontal="center"/>
      <protection/>
    </xf>
    <xf numFmtId="0" fontId="5" fillId="2" borderId="10" xfId="0" applyFont="1" applyFill="1" applyBorder="1" applyAlignment="1" applyProtection="1">
      <alignment horizontal="center"/>
      <protection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  <protection/>
    </xf>
    <xf numFmtId="0" fontId="4" fillId="5" borderId="12" xfId="0" applyFont="1" applyFill="1" applyBorder="1" applyAlignment="1" applyProtection="1">
      <alignment horizontal="center"/>
      <protection/>
    </xf>
    <xf numFmtId="0" fontId="4" fillId="5" borderId="10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left"/>
      <protection locked="0"/>
    </xf>
    <xf numFmtId="0" fontId="4" fillId="4" borderId="12" xfId="0" applyFont="1" applyFill="1" applyBorder="1" applyAlignment="1" applyProtection="1">
      <alignment horizontal="left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1" fontId="4" fillId="4" borderId="11" xfId="0" applyNumberFormat="1" applyFont="1" applyFill="1" applyBorder="1" applyAlignment="1" applyProtection="1">
      <alignment horizontal="left"/>
      <protection locked="0"/>
    </xf>
    <xf numFmtId="1" fontId="4" fillId="4" borderId="12" xfId="0" applyNumberFormat="1" applyFont="1" applyFill="1" applyBorder="1" applyAlignment="1" applyProtection="1">
      <alignment horizontal="left"/>
      <protection locked="0"/>
    </xf>
    <xf numFmtId="14" fontId="4" fillId="4" borderId="6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left"/>
      <protection/>
    </xf>
    <xf numFmtId="171" fontId="4" fillId="4" borderId="11" xfId="0" applyNumberFormat="1" applyFont="1" applyFill="1" applyBorder="1" applyAlignment="1" applyProtection="1">
      <alignment horizontal="left"/>
      <protection locked="0"/>
    </xf>
    <xf numFmtId="171" fontId="4" fillId="4" borderId="12" xfId="0" applyNumberFormat="1" applyFont="1" applyFill="1" applyBorder="1" applyAlignment="1" applyProtection="1">
      <alignment horizontal="left"/>
      <protection locked="0"/>
    </xf>
    <xf numFmtId="171" fontId="4" fillId="4" borderId="10" xfId="0" applyNumberFormat="1" applyFont="1" applyFill="1" applyBorder="1" applyAlignment="1" applyProtection="1">
      <alignment horizontal="left"/>
      <protection locked="0"/>
    </xf>
    <xf numFmtId="0" fontId="10" fillId="4" borderId="11" xfId="0" applyFont="1" applyFill="1" applyBorder="1" applyAlignment="1" applyProtection="1">
      <alignment horizontal="left"/>
      <protection locked="0"/>
    </xf>
    <xf numFmtId="0" fontId="10" fillId="4" borderId="12" xfId="0" applyFont="1" applyFill="1" applyBorder="1" applyAlignment="1" applyProtection="1">
      <alignment horizontal="left"/>
      <protection locked="0"/>
    </xf>
    <xf numFmtId="0" fontId="10" fillId="4" borderId="10" xfId="0" applyFont="1" applyFill="1" applyBorder="1" applyAlignment="1" applyProtection="1">
      <alignment horizontal="left"/>
      <protection locked="0"/>
    </xf>
    <xf numFmtId="2" fontId="4" fillId="4" borderId="11" xfId="0" applyNumberFormat="1" applyFont="1" applyFill="1" applyBorder="1" applyAlignment="1" applyProtection="1">
      <alignment horizontal="right"/>
      <protection locked="0"/>
    </xf>
    <xf numFmtId="2" fontId="4" fillId="4" borderId="12" xfId="0" applyNumberFormat="1" applyFont="1" applyFill="1" applyBorder="1" applyAlignment="1" applyProtection="1">
      <alignment horizontal="right"/>
      <protection locked="0"/>
    </xf>
    <xf numFmtId="2" fontId="4" fillId="4" borderId="1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/>
    </xf>
    <xf numFmtId="0" fontId="4" fillId="4" borderId="10" xfId="0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left"/>
      <protection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14" fontId="8" fillId="2" borderId="0" xfId="0" applyNumberFormat="1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171" fontId="8" fillId="4" borderId="11" xfId="0" applyNumberFormat="1" applyFont="1" applyFill="1" applyBorder="1" applyAlignment="1" applyProtection="1">
      <alignment horizontal="center"/>
      <protection locked="0"/>
    </xf>
    <xf numFmtId="171" fontId="8" fillId="4" borderId="12" xfId="0" applyNumberFormat="1" applyFont="1" applyFill="1" applyBorder="1" applyAlignment="1" applyProtection="1">
      <alignment horizontal="center"/>
      <protection locked="0"/>
    </xf>
    <xf numFmtId="171" fontId="8" fillId="4" borderId="10" xfId="0" applyNumberFormat="1" applyFont="1" applyFill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/>
      <protection locked="0"/>
    </xf>
    <xf numFmtId="0" fontId="8" fillId="4" borderId="12" xfId="0" applyFont="1" applyFill="1" applyBorder="1" applyAlignment="1" applyProtection="1">
      <alignment horizontal="center"/>
      <protection locked="0"/>
    </xf>
    <xf numFmtId="0" fontId="8" fillId="4" borderId="10" xfId="0" applyFont="1" applyFill="1" applyBorder="1" applyAlignment="1" applyProtection="1">
      <alignment horizontal="center"/>
      <protection locked="0"/>
    </xf>
    <xf numFmtId="14" fontId="8" fillId="4" borderId="11" xfId="0" applyNumberFormat="1" applyFont="1" applyFill="1" applyBorder="1" applyAlignment="1" applyProtection="1">
      <alignment horizontal="center"/>
      <protection locked="0"/>
    </xf>
    <xf numFmtId="14" fontId="8" fillId="4" borderId="12" xfId="0" applyNumberFormat="1" applyFont="1" applyFill="1" applyBorder="1" applyAlignment="1" applyProtection="1">
      <alignment horizontal="center"/>
      <protection locked="0"/>
    </xf>
    <xf numFmtId="14" fontId="8" fillId="4" borderId="10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/>
    </xf>
    <xf numFmtId="2" fontId="8" fillId="4" borderId="11" xfId="0" applyNumberFormat="1" applyFont="1" applyFill="1" applyBorder="1" applyAlignment="1" applyProtection="1">
      <alignment horizontal="center"/>
      <protection locked="0"/>
    </xf>
    <xf numFmtId="2" fontId="8" fillId="4" borderId="1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 applyProtection="1">
      <alignment horizontal="center"/>
      <protection/>
    </xf>
    <xf numFmtId="0" fontId="5" fillId="2" borderId="7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2" fontId="4" fillId="5" borderId="11" xfId="0" applyNumberFormat="1" applyFont="1" applyFill="1" applyBorder="1" applyAlignment="1">
      <alignment horizontal="right"/>
    </xf>
    <xf numFmtId="2" fontId="4" fillId="5" borderId="12" xfId="0" applyNumberFormat="1" applyFont="1" applyFill="1" applyBorder="1" applyAlignment="1">
      <alignment horizontal="right"/>
    </xf>
    <xf numFmtId="2" fontId="4" fillId="5" borderId="10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4" borderId="0" xfId="0" applyFont="1" applyFill="1" applyBorder="1" applyAlignment="1" applyProtection="1">
      <alignment horizontal="left"/>
      <protection locked="0"/>
    </xf>
    <xf numFmtId="1" fontId="4" fillId="5" borderId="11" xfId="0" applyNumberFormat="1" applyFont="1" applyFill="1" applyBorder="1" applyAlignment="1">
      <alignment horizontal="right"/>
    </xf>
    <xf numFmtId="1" fontId="4" fillId="5" borderId="12" xfId="0" applyNumberFormat="1" applyFont="1" applyFill="1" applyBorder="1" applyAlignment="1">
      <alignment horizontal="right"/>
    </xf>
    <xf numFmtId="1" fontId="4" fillId="5" borderId="10" xfId="0" applyNumberFormat="1" applyFont="1" applyFill="1" applyBorder="1" applyAlignment="1">
      <alignment horizontal="right"/>
    </xf>
    <xf numFmtId="0" fontId="4" fillId="5" borderId="11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showRowColHeaders="0" tabSelected="1" workbookViewId="0" topLeftCell="A1">
      <selection activeCell="D5" sqref="D5:AA5"/>
    </sheetView>
  </sheetViews>
  <sheetFormatPr defaultColWidth="9.140625" defaultRowHeight="12.75"/>
  <cols>
    <col min="1" max="2" width="9.140625" style="11" customWidth="1"/>
    <col min="3" max="3" width="7.7109375" style="11" customWidth="1"/>
    <col min="4" max="29" width="2.7109375" style="11" customWidth="1"/>
    <col min="30" max="30" width="9.140625" style="11" customWidth="1"/>
    <col min="31" max="31" width="10.00390625" style="11" customWidth="1"/>
    <col min="32" max="32" width="11.00390625" style="11" hidden="1" customWidth="1"/>
    <col min="33" max="16384" width="9.140625" style="11" customWidth="1"/>
  </cols>
  <sheetData>
    <row r="1" spans="1:29" ht="20.25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29" ht="20.25">
      <c r="A2" s="86" t="s">
        <v>92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2.75">
      <c r="A5" s="87" t="s">
        <v>15</v>
      </c>
      <c r="B5" s="87"/>
      <c r="C5" s="87"/>
      <c r="D5" s="79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6"/>
      <c r="AC5" s="6"/>
    </row>
    <row r="6" spans="1:29" ht="12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pans="1:29" ht="12.75">
      <c r="A7" s="7" t="s">
        <v>47</v>
      </c>
      <c r="B7" s="3"/>
      <c r="C7" s="3"/>
      <c r="D7" s="88"/>
      <c r="E7" s="89"/>
      <c r="F7" s="89"/>
      <c r="G7" s="89"/>
      <c r="H7" s="89"/>
      <c r="I7" s="89"/>
      <c r="J7" s="89"/>
      <c r="K7" s="90"/>
      <c r="L7" s="6"/>
      <c r="M7" s="6"/>
      <c r="N7" s="6"/>
      <c r="O7" s="6"/>
      <c r="P7" s="6"/>
      <c r="Q7" s="6"/>
      <c r="R7" s="6"/>
      <c r="S7" s="6"/>
      <c r="T7" s="6"/>
      <c r="U7" s="3"/>
      <c r="V7" s="7"/>
      <c r="W7" s="3"/>
      <c r="X7" s="3"/>
      <c r="Y7" s="3"/>
      <c r="Z7" s="3"/>
      <c r="AA7" s="3"/>
      <c r="AB7" s="3"/>
      <c r="AC7" s="3"/>
    </row>
    <row r="8" spans="1:29" ht="12.75">
      <c r="A8" s="15"/>
      <c r="B8" s="8"/>
      <c r="C8" s="8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"/>
      <c r="V8" s="15"/>
      <c r="W8" s="8"/>
      <c r="X8" s="8"/>
      <c r="Y8" s="8"/>
      <c r="Z8" s="3"/>
      <c r="AA8" s="3"/>
      <c r="AB8" s="8"/>
      <c r="AC8" s="8"/>
    </row>
    <row r="9" spans="1:29" ht="12.75">
      <c r="A9" s="7" t="s">
        <v>16</v>
      </c>
      <c r="B9" s="3"/>
      <c r="C9" s="3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1"/>
      <c r="U9" s="3"/>
      <c r="V9" s="7" t="s">
        <v>18</v>
      </c>
      <c r="W9" s="3"/>
      <c r="X9" s="3"/>
      <c r="Y9" s="3"/>
      <c r="Z9" s="79"/>
      <c r="AA9" s="81"/>
      <c r="AB9" s="3"/>
      <c r="AC9" s="3"/>
    </row>
    <row r="10" spans="1:29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2.75">
      <c r="A11" s="7" t="s">
        <v>17</v>
      </c>
      <c r="B11" s="3"/>
      <c r="C11" s="3"/>
      <c r="D11" s="79"/>
      <c r="E11" s="80"/>
      <c r="F11" s="80"/>
      <c r="G11" s="80"/>
      <c r="H11" s="80"/>
      <c r="I11" s="80"/>
      <c r="J11" s="80"/>
      <c r="K11" s="81"/>
      <c r="L11" s="3"/>
      <c r="M11" s="3"/>
      <c r="N11" s="3"/>
      <c r="O11" s="3"/>
      <c r="P11" s="3"/>
      <c r="Q11" s="7" t="s">
        <v>19</v>
      </c>
      <c r="R11" s="3"/>
      <c r="S11" s="3"/>
      <c r="T11" s="79"/>
      <c r="U11" s="80"/>
      <c r="V11" s="80"/>
      <c r="W11" s="80"/>
      <c r="X11" s="80"/>
      <c r="Y11" s="80"/>
      <c r="Z11" s="80"/>
      <c r="AA11" s="81"/>
      <c r="AB11" s="3"/>
      <c r="AC11" s="3"/>
    </row>
    <row r="12" spans="1:29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32" ht="12.75">
      <c r="A13" s="7" t="s">
        <v>20</v>
      </c>
      <c r="B13" s="3"/>
      <c r="C13" s="3"/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F13" s="11" t="s">
        <v>53</v>
      </c>
    </row>
    <row r="14" spans="1:3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F14" s="11" t="s">
        <v>54</v>
      </c>
    </row>
    <row r="15" spans="1:32" ht="12.75">
      <c r="A15" s="7" t="s">
        <v>21</v>
      </c>
      <c r="B15" s="3"/>
      <c r="C15" s="3"/>
      <c r="D15" s="79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1"/>
      <c r="U15" s="3"/>
      <c r="V15" s="3"/>
      <c r="W15" s="3"/>
      <c r="X15" s="3"/>
      <c r="Y15" s="3"/>
      <c r="Z15" s="3"/>
      <c r="AA15" s="3"/>
      <c r="AB15" s="3"/>
      <c r="AC15" s="3"/>
      <c r="AF15" s="11" t="s">
        <v>55</v>
      </c>
    </row>
    <row r="16" spans="1:3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F16" s="11" t="s">
        <v>56</v>
      </c>
    </row>
    <row r="17" spans="1:32" ht="12.75">
      <c r="A17" s="7" t="s">
        <v>22</v>
      </c>
      <c r="B17" s="3"/>
      <c r="C17" s="3"/>
      <c r="D17" s="82"/>
      <c r="E17" s="83"/>
      <c r="F17" s="83"/>
      <c r="G17" s="83"/>
      <c r="H17" s="83"/>
      <c r="I17" s="83"/>
      <c r="J17" s="83"/>
      <c r="K17" s="5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F17" s="11" t="s">
        <v>57</v>
      </c>
    </row>
    <row r="18" spans="1:3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F18" s="11" t="s">
        <v>58</v>
      </c>
    </row>
    <row r="19" spans="1:32" ht="12.75">
      <c r="A19" s="7" t="s">
        <v>23</v>
      </c>
      <c r="B19" s="3"/>
      <c r="C19" s="3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1"/>
      <c r="AB19" s="3"/>
      <c r="AC19" s="3"/>
      <c r="AF19" s="11" t="s">
        <v>59</v>
      </c>
    </row>
    <row r="20" spans="1:3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F20" s="11" t="s">
        <v>60</v>
      </c>
    </row>
    <row r="21" spans="1:32" ht="12.75">
      <c r="A21" s="7" t="s">
        <v>24</v>
      </c>
      <c r="B21" s="3"/>
      <c r="C21" s="3"/>
      <c r="D21" s="91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3"/>
      <c r="AB21" s="3"/>
      <c r="AC21" s="3"/>
      <c r="AF21" s="11" t="s">
        <v>113</v>
      </c>
    </row>
    <row r="22" spans="1:3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8"/>
      <c r="U22" s="3"/>
      <c r="V22" s="3"/>
      <c r="W22" s="3"/>
      <c r="X22" s="3"/>
      <c r="Y22" s="3"/>
      <c r="Z22" s="3"/>
      <c r="AA22" s="3"/>
      <c r="AB22" s="3"/>
      <c r="AC22" s="3"/>
      <c r="AF22" s="11" t="s">
        <v>114</v>
      </c>
    </row>
    <row r="23" spans="1:29" ht="12.75">
      <c r="A23" s="3"/>
      <c r="B23" s="3"/>
      <c r="C23" s="3"/>
      <c r="D23" s="3"/>
      <c r="E23" s="3"/>
      <c r="F23" s="3"/>
      <c r="G23" s="3"/>
      <c r="H23" s="3"/>
      <c r="I23" s="9" t="s">
        <v>26</v>
      </c>
      <c r="J23" s="3"/>
      <c r="K23" s="3"/>
      <c r="L23" s="3"/>
      <c r="M23" s="3"/>
      <c r="N23" s="3"/>
      <c r="O23" s="3"/>
      <c r="P23" s="3"/>
      <c r="Q23" s="9" t="s">
        <v>27</v>
      </c>
      <c r="R23" s="3"/>
      <c r="S23" s="3"/>
      <c r="T23" s="8"/>
      <c r="U23" s="3"/>
      <c r="V23" s="3"/>
      <c r="W23" s="3"/>
      <c r="X23" s="3"/>
      <c r="Y23" s="9" t="s">
        <v>28</v>
      </c>
      <c r="Z23" s="3"/>
      <c r="AA23" s="3"/>
      <c r="AB23" s="3"/>
      <c r="AC23" s="3"/>
    </row>
    <row r="24" spans="1:29" ht="12.75">
      <c r="A24" s="7" t="s">
        <v>25</v>
      </c>
      <c r="B24" s="3"/>
      <c r="C24" s="3"/>
      <c r="D24" s="3"/>
      <c r="E24" s="3"/>
      <c r="F24" s="3"/>
      <c r="G24" s="59"/>
      <c r="H24" s="60"/>
      <c r="I24" s="60"/>
      <c r="J24" s="60"/>
      <c r="K24" s="57"/>
      <c r="L24" s="3"/>
      <c r="M24" s="3"/>
      <c r="N24" s="3"/>
      <c r="O24" s="84"/>
      <c r="P24" s="84"/>
      <c r="Q24" s="84"/>
      <c r="R24" s="84"/>
      <c r="S24" s="84"/>
      <c r="T24" s="6"/>
      <c r="U24" s="3"/>
      <c r="V24" s="3"/>
      <c r="W24" s="59"/>
      <c r="X24" s="60"/>
      <c r="Y24" s="60"/>
      <c r="Z24" s="60"/>
      <c r="AA24" s="57"/>
      <c r="AB24" s="3"/>
      <c r="AC24" s="3"/>
    </row>
    <row r="25" spans="1:2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8"/>
      <c r="U25" s="3"/>
      <c r="V25" s="3"/>
      <c r="W25" s="3"/>
      <c r="X25" s="3"/>
      <c r="Y25" s="3"/>
      <c r="Z25" s="3"/>
      <c r="AA25" s="3"/>
      <c r="AB25" s="3"/>
      <c r="AC25" s="3"/>
    </row>
    <row r="26" spans="1:29" ht="12.75">
      <c r="A26" s="7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8"/>
      <c r="U26" s="3"/>
      <c r="V26" s="3"/>
      <c r="W26" s="3"/>
      <c r="X26" s="3"/>
      <c r="Y26" s="3"/>
      <c r="Z26" s="3"/>
      <c r="AA26" s="3"/>
      <c r="AB26" s="3"/>
      <c r="AC26" s="3"/>
    </row>
    <row r="27" spans="1:29" ht="12.75">
      <c r="A27" s="7" t="s">
        <v>30</v>
      </c>
      <c r="B27" s="3"/>
      <c r="C27" s="3"/>
      <c r="D27" s="3"/>
      <c r="E27" s="3"/>
      <c r="F27" s="3"/>
      <c r="G27" s="94"/>
      <c r="H27" s="95"/>
      <c r="I27" s="96"/>
      <c r="J27" s="9" t="s">
        <v>64</v>
      </c>
      <c r="K27" s="3"/>
      <c r="L27" s="3"/>
      <c r="M27" s="3"/>
      <c r="N27" s="3"/>
      <c r="O27" s="7" t="s">
        <v>36</v>
      </c>
      <c r="P27" s="3"/>
      <c r="Q27" s="94"/>
      <c r="R27" s="95"/>
      <c r="S27" s="96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2.75">
      <c r="A29" s="7" t="s">
        <v>94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2.75">
      <c r="A30" s="7" t="s">
        <v>95</v>
      </c>
      <c r="B30" s="3"/>
      <c r="C30" s="3"/>
      <c r="D30" s="3"/>
      <c r="E30" s="3"/>
      <c r="F30" s="3"/>
      <c r="G30" s="94"/>
      <c r="H30" s="95"/>
      <c r="I30" s="96"/>
      <c r="J30" s="9" t="s">
        <v>66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.75">
      <c r="A33" s="21" t="s">
        <v>14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2.75">
      <c r="A35" s="7" t="s">
        <v>31</v>
      </c>
      <c r="B35" s="3"/>
      <c r="C35" s="3"/>
      <c r="D35" s="67"/>
      <c r="E35" s="6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2.75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2.75">
      <c r="A37" s="7" t="s">
        <v>32</v>
      </c>
      <c r="B37" s="3"/>
      <c r="C37" s="3"/>
      <c r="D37" s="67"/>
      <c r="E37" s="6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2.75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2.75">
      <c r="A39" s="7" t="s">
        <v>96</v>
      </c>
      <c r="B39" s="3"/>
      <c r="C39" s="3"/>
      <c r="D39" s="67"/>
      <c r="E39" s="6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2.75">
      <c r="A42" s="21" t="s">
        <v>12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2.75">
      <c r="A44" s="3"/>
      <c r="B44" s="3"/>
      <c r="C44" s="3"/>
      <c r="D44" s="3"/>
      <c r="E44" s="3"/>
      <c r="F44" s="3"/>
      <c r="G44" s="73" t="s">
        <v>3</v>
      </c>
      <c r="H44" s="74"/>
      <c r="I44" s="74"/>
      <c r="J44" s="75"/>
      <c r="K44" s="64" t="s">
        <v>4</v>
      </c>
      <c r="L44" s="65"/>
      <c r="M44" s="65"/>
      <c r="N44" s="65"/>
      <c r="O44" s="65"/>
      <c r="P44" s="65"/>
      <c r="Q44" s="65"/>
      <c r="R44" s="65"/>
      <c r="S44" s="65"/>
      <c r="T44" s="66"/>
      <c r="U44" s="73" t="s">
        <v>5</v>
      </c>
      <c r="V44" s="74"/>
      <c r="W44" s="74"/>
      <c r="X44" s="73" t="s">
        <v>0</v>
      </c>
      <c r="Y44" s="74"/>
      <c r="Z44" s="74"/>
      <c r="AA44" s="75"/>
      <c r="AB44" s="3"/>
      <c r="AC44" s="3"/>
    </row>
    <row r="45" spans="1:29" ht="12.75">
      <c r="A45" s="3"/>
      <c r="B45" s="3"/>
      <c r="C45" s="3"/>
      <c r="D45" s="3"/>
      <c r="E45" s="3"/>
      <c r="F45" s="3"/>
      <c r="G45" s="76"/>
      <c r="H45" s="77"/>
      <c r="I45" s="77"/>
      <c r="J45" s="78"/>
      <c r="K45" s="64" t="s">
        <v>10</v>
      </c>
      <c r="L45" s="65"/>
      <c r="M45" s="65"/>
      <c r="N45" s="65"/>
      <c r="O45" s="66"/>
      <c r="P45" s="64" t="s">
        <v>11</v>
      </c>
      <c r="Q45" s="65"/>
      <c r="R45" s="65"/>
      <c r="S45" s="65"/>
      <c r="T45" s="66"/>
      <c r="U45" s="76"/>
      <c r="V45" s="77"/>
      <c r="W45" s="77"/>
      <c r="X45" s="76"/>
      <c r="Y45" s="77"/>
      <c r="Z45" s="77"/>
      <c r="AA45" s="78"/>
      <c r="AB45" s="3"/>
      <c r="AC45" s="3"/>
    </row>
    <row r="46" spans="1:29" ht="3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.75">
      <c r="A47" s="7" t="s">
        <v>33</v>
      </c>
      <c r="B47" s="3"/>
      <c r="C47" s="3"/>
      <c r="D47" s="3"/>
      <c r="E47" s="3"/>
      <c r="F47" s="3"/>
      <c r="G47" s="67"/>
      <c r="H47" s="68"/>
      <c r="I47" s="68"/>
      <c r="J47" s="69"/>
      <c r="K47" s="67"/>
      <c r="L47" s="68"/>
      <c r="M47" s="68"/>
      <c r="N47" s="68"/>
      <c r="O47" s="69"/>
      <c r="P47" s="67"/>
      <c r="Q47" s="68"/>
      <c r="R47" s="68"/>
      <c r="S47" s="68"/>
      <c r="T47" s="69"/>
      <c r="U47" s="67"/>
      <c r="V47" s="68"/>
      <c r="W47" s="69"/>
      <c r="X47" s="70">
        <f>IF(AND(G47="",K47="",P47="",U47=""),"",G47+K47+P47+U47)</f>
      </c>
      <c r="Y47" s="71"/>
      <c r="Z47" s="71"/>
      <c r="AA47" s="72"/>
      <c r="AB47" s="3"/>
      <c r="AC47" s="3"/>
    </row>
    <row r="48" spans="1:29" ht="12.75">
      <c r="A48" s="7" t="s">
        <v>13</v>
      </c>
      <c r="B48" s="3"/>
      <c r="C48" s="3"/>
      <c r="D48" s="3"/>
      <c r="E48" s="3"/>
      <c r="F48" s="3"/>
      <c r="G48" s="67"/>
      <c r="H48" s="68"/>
      <c r="I48" s="68"/>
      <c r="J48" s="69"/>
      <c r="K48" s="67"/>
      <c r="L48" s="68"/>
      <c r="M48" s="68"/>
      <c r="N48" s="68"/>
      <c r="O48" s="69"/>
      <c r="P48" s="67"/>
      <c r="Q48" s="68"/>
      <c r="R48" s="68"/>
      <c r="S48" s="68"/>
      <c r="T48" s="69"/>
      <c r="U48" s="67"/>
      <c r="V48" s="68"/>
      <c r="W48" s="69"/>
      <c r="X48" s="70">
        <f>IF(AND(G48="",K48="",P48="",U48=""),"",G48+K48+P48+U48)</f>
      </c>
      <c r="Y48" s="71"/>
      <c r="Z48" s="71"/>
      <c r="AA48" s="72"/>
      <c r="AB48" s="3"/>
      <c r="AC48" s="3"/>
    </row>
    <row r="49" spans="1:29" ht="12.75">
      <c r="A49" s="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>
      <c r="A50" s="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>
      <c r="A51" s="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75">
      <c r="A52" s="21" t="s">
        <v>34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75">
      <c r="A54" s="3"/>
      <c r="B54" s="3"/>
      <c r="C54" s="3"/>
      <c r="D54" s="3"/>
      <c r="E54" s="3"/>
      <c r="F54" s="3"/>
      <c r="G54" s="64" t="s">
        <v>6</v>
      </c>
      <c r="H54" s="65"/>
      <c r="I54" s="65"/>
      <c r="J54" s="65"/>
      <c r="K54" s="66"/>
      <c r="L54" s="64" t="s">
        <v>9</v>
      </c>
      <c r="M54" s="65"/>
      <c r="N54" s="65"/>
      <c r="O54" s="65"/>
      <c r="P54" s="66"/>
      <c r="Q54" s="64" t="s">
        <v>8</v>
      </c>
      <c r="R54" s="65"/>
      <c r="S54" s="65"/>
      <c r="T54" s="65"/>
      <c r="U54" s="65"/>
      <c r="V54" s="66"/>
      <c r="W54" s="64" t="s">
        <v>35</v>
      </c>
      <c r="X54" s="65"/>
      <c r="Y54" s="65"/>
      <c r="Z54" s="65"/>
      <c r="AA54" s="66"/>
      <c r="AB54" s="3"/>
      <c r="AC54" s="3"/>
    </row>
    <row r="55" spans="1:29" ht="12.75">
      <c r="A55" s="3"/>
      <c r="B55" s="3"/>
      <c r="C55" s="3"/>
      <c r="D55" s="3"/>
      <c r="E55" s="3"/>
      <c r="F55" s="3"/>
      <c r="G55" s="67"/>
      <c r="H55" s="68"/>
      <c r="I55" s="68"/>
      <c r="J55" s="68"/>
      <c r="K55" s="69"/>
      <c r="L55" s="67"/>
      <c r="M55" s="68"/>
      <c r="N55" s="68"/>
      <c r="O55" s="68"/>
      <c r="P55" s="69"/>
      <c r="Q55" s="67"/>
      <c r="R55" s="68"/>
      <c r="S55" s="68"/>
      <c r="T55" s="68"/>
      <c r="U55" s="68"/>
      <c r="V55" s="69"/>
      <c r="W55" s="67"/>
      <c r="X55" s="68"/>
      <c r="Y55" s="68"/>
      <c r="Z55" s="68"/>
      <c r="AA55" s="69"/>
      <c r="AB55" s="3"/>
      <c r="AC55" s="3"/>
    </row>
    <row r="56" spans="1:2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75">
      <c r="A58" s="63">
        <f ca="1">IF(Generalità!D17="","",TODAY())</f>
      </c>
      <c r="B58" s="63"/>
      <c r="C58" s="63"/>
      <c r="D58" s="12"/>
      <c r="E58" s="12"/>
      <c r="F58" s="12"/>
      <c r="G58" s="12"/>
      <c r="H58" s="61" t="s">
        <v>108</v>
      </c>
      <c r="I58" s="61"/>
      <c r="J58" s="61"/>
      <c r="K58" s="61"/>
      <c r="L58" s="62">
        <f>IF(Generalità!D17="","",Generalità!D17)</f>
      </c>
      <c r="M58" s="62"/>
      <c r="N58" s="62"/>
      <c r="O58" s="62"/>
      <c r="P58" s="62"/>
      <c r="Q58" s="62"/>
      <c r="R58" s="6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</sheetData>
  <sheetProtection password="CABD" sheet="1" objects="1" scenarios="1" selectLockedCells="1"/>
  <mergeCells count="52">
    <mergeCell ref="D35:E35"/>
    <mergeCell ref="D37:E37"/>
    <mergeCell ref="D39:E39"/>
    <mergeCell ref="D21:AA21"/>
    <mergeCell ref="G27:I27"/>
    <mergeCell ref="Q27:S27"/>
    <mergeCell ref="G30:I30"/>
    <mergeCell ref="D8:T8"/>
    <mergeCell ref="A1:AC1"/>
    <mergeCell ref="A2:AC2"/>
    <mergeCell ref="A5:C5"/>
    <mergeCell ref="D5:AA5"/>
    <mergeCell ref="A6:AC6"/>
    <mergeCell ref="D7:K7"/>
    <mergeCell ref="D9:T9"/>
    <mergeCell ref="Z9:AA9"/>
    <mergeCell ref="D11:K11"/>
    <mergeCell ref="T11:AA11"/>
    <mergeCell ref="D13:N13"/>
    <mergeCell ref="D17:K17"/>
    <mergeCell ref="D19:AA19"/>
    <mergeCell ref="G24:K24"/>
    <mergeCell ref="O24:S24"/>
    <mergeCell ref="W24:AA24"/>
    <mergeCell ref="D15:T15"/>
    <mergeCell ref="G44:J45"/>
    <mergeCell ref="K44:T44"/>
    <mergeCell ref="U44:W45"/>
    <mergeCell ref="X44:AA45"/>
    <mergeCell ref="K45:O45"/>
    <mergeCell ref="P45:T45"/>
    <mergeCell ref="X47:AA47"/>
    <mergeCell ref="G48:J48"/>
    <mergeCell ref="K48:O48"/>
    <mergeCell ref="P48:T48"/>
    <mergeCell ref="U48:W48"/>
    <mergeCell ref="X48:AA48"/>
    <mergeCell ref="G47:J47"/>
    <mergeCell ref="K47:O47"/>
    <mergeCell ref="P47:T47"/>
    <mergeCell ref="U47:W47"/>
    <mergeCell ref="W54:AA54"/>
    <mergeCell ref="G55:K55"/>
    <mergeCell ref="L55:P55"/>
    <mergeCell ref="Q55:V55"/>
    <mergeCell ref="W55:AA55"/>
    <mergeCell ref="H58:K58"/>
    <mergeCell ref="L58:R58"/>
    <mergeCell ref="A58:C58"/>
    <mergeCell ref="G54:K54"/>
    <mergeCell ref="L54:P54"/>
    <mergeCell ref="Q54:V54"/>
  </mergeCells>
  <dataValidations count="1">
    <dataValidation type="list" allowBlank="1" showInputMessage="1" showErrorMessage="1" sqref="D21:AA21">
      <formula1>$AF$13:$AF$22</formula1>
    </dataValidation>
  </dataValidations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showRowColHeaders="0" workbookViewId="0" topLeftCell="A1">
      <selection activeCell="A5" sqref="A5:AI5"/>
    </sheetView>
  </sheetViews>
  <sheetFormatPr defaultColWidth="9.140625" defaultRowHeight="12.75"/>
  <cols>
    <col min="1" max="16384" width="2.7109375" style="2" customWidth="1"/>
  </cols>
  <sheetData>
    <row r="1" spans="1:35" ht="20.25">
      <c r="A1" s="98" t="s">
        <v>111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</row>
    <row r="2" spans="1:35" ht="20.25">
      <c r="A2" s="98" t="s">
        <v>112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</row>
    <row r="3" spans="1:3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</row>
    <row r="5" spans="1:35" ht="12.7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</row>
    <row r="6" spans="1:35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</row>
    <row r="7" spans="1:35" ht="12.7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</row>
    <row r="8" spans="1:35" ht="12.7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</row>
    <row r="9" spans="1:35" ht="12.7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</row>
    <row r="10" spans="1:35" ht="12.7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</row>
    <row r="11" spans="1:35" ht="12.7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</row>
    <row r="12" spans="1:35" ht="12.7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</row>
    <row r="13" spans="1:35" ht="12.7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</row>
    <row r="14" spans="1:35" ht="12.7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</row>
    <row r="15" spans="1:35" ht="12.7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</row>
    <row r="16" spans="1:35" ht="12.7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</row>
    <row r="17" spans="1:35" ht="12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</row>
    <row r="18" spans="1:35" ht="12.7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</row>
    <row r="19" spans="1:35" ht="12.7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</row>
    <row r="20" spans="1:35" ht="12.7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</row>
    <row r="21" spans="1:35" ht="12.7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</row>
    <row r="22" spans="1:35" ht="12.7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</row>
    <row r="23" spans="1:35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</row>
    <row r="24" spans="1:35" ht="12.7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</row>
    <row r="25" spans="1:35" ht="12.7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</row>
    <row r="26" spans="1:35" ht="12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</row>
    <row r="27" spans="1:35" ht="12.7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</row>
    <row r="28" spans="1:35" ht="12.7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</row>
    <row r="29" spans="1:35" ht="12.7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</row>
    <row r="30" spans="1:35" ht="12.7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</row>
    <row r="31" spans="1:35" ht="12.7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</row>
    <row r="32" spans="1:35" ht="12.7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</row>
    <row r="33" spans="1:35" ht="12.7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</row>
    <row r="34" spans="1:35" ht="12.7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</row>
    <row r="35" spans="1:35" ht="12.7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</row>
    <row r="36" spans="1:35" ht="12.7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</row>
    <row r="37" spans="1:35" ht="12.7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</row>
    <row r="38" spans="1:35" ht="12.7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</row>
    <row r="39" spans="1:35" ht="12.7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</row>
    <row r="40" spans="1:35" ht="12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</row>
    <row r="41" spans="1:35" ht="12.7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</row>
    <row r="42" spans="1:35" ht="12.7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</row>
    <row r="43" spans="1:35" ht="12.7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</row>
    <row r="44" spans="1:35" ht="12.7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</row>
    <row r="45" spans="1:35" ht="12.7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</row>
    <row r="46" spans="1:35" ht="12.7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</row>
    <row r="47" spans="1:35" ht="12.7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</row>
    <row r="48" spans="1:35" ht="12.7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</row>
    <row r="49" spans="1:35" ht="12.7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</row>
    <row r="50" spans="1:35" ht="12.7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</row>
    <row r="51" spans="1:35" ht="12.7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</row>
    <row r="52" spans="1:35" ht="12.7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</row>
    <row r="53" spans="1:35" ht="12.7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</row>
    <row r="54" spans="1:35" ht="12.7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</row>
    <row r="55" spans="1:35" ht="12.7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</row>
    <row r="56" spans="1:35" ht="12.7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</row>
    <row r="57" spans="1:35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61" t="s">
        <v>109</v>
      </c>
      <c r="N57" s="61"/>
      <c r="O57" s="61"/>
      <c r="P57" s="61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</row>
  </sheetData>
  <sheetProtection password="CABD" sheet="1" objects="1" scenarios="1" selectLockedCells="1"/>
  <mergeCells count="56">
    <mergeCell ref="A1:AI1"/>
    <mergeCell ref="A2:AI2"/>
    <mergeCell ref="A4:AI4"/>
    <mergeCell ref="A5:AI5"/>
    <mergeCell ref="A6:AI6"/>
    <mergeCell ref="A7:AI7"/>
    <mergeCell ref="A8:AI8"/>
    <mergeCell ref="A9:AI9"/>
    <mergeCell ref="A10:AI10"/>
    <mergeCell ref="A11:AI11"/>
    <mergeCell ref="A12:AI12"/>
    <mergeCell ref="A13:AI13"/>
    <mergeCell ref="A14:AI14"/>
    <mergeCell ref="A15:AI15"/>
    <mergeCell ref="A16:AI16"/>
    <mergeCell ref="A17:AI17"/>
    <mergeCell ref="A18:AI18"/>
    <mergeCell ref="A19:AI19"/>
    <mergeCell ref="A20:AI20"/>
    <mergeCell ref="A21:AI21"/>
    <mergeCell ref="A22:AI22"/>
    <mergeCell ref="A23:AI23"/>
    <mergeCell ref="A24:AI24"/>
    <mergeCell ref="A25:AI25"/>
    <mergeCell ref="A26:AI26"/>
    <mergeCell ref="A27:AI27"/>
    <mergeCell ref="A28:AI28"/>
    <mergeCell ref="A29:AI29"/>
    <mergeCell ref="A30:AI30"/>
    <mergeCell ref="A31:AI31"/>
    <mergeCell ref="A32:AI32"/>
    <mergeCell ref="A33:AI33"/>
    <mergeCell ref="A34:AI34"/>
    <mergeCell ref="A35:AI35"/>
    <mergeCell ref="A36:AI36"/>
    <mergeCell ref="A37:AI37"/>
    <mergeCell ref="A38:AI38"/>
    <mergeCell ref="A39:AI39"/>
    <mergeCell ref="A40:AI40"/>
    <mergeCell ref="A41:AI41"/>
    <mergeCell ref="A42:AI42"/>
    <mergeCell ref="A43:AI43"/>
    <mergeCell ref="A44:AI44"/>
    <mergeCell ref="A45:AI45"/>
    <mergeCell ref="A46:AI46"/>
    <mergeCell ref="A47:AI47"/>
    <mergeCell ref="A48:AI48"/>
    <mergeCell ref="A49:AI49"/>
    <mergeCell ref="A50:AI50"/>
    <mergeCell ref="A51:AI51"/>
    <mergeCell ref="A52:AI52"/>
    <mergeCell ref="A53:AI53"/>
    <mergeCell ref="A54:AI54"/>
    <mergeCell ref="A55:AI55"/>
    <mergeCell ref="A56:AI56"/>
    <mergeCell ref="M57:P57"/>
  </mergeCells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8"/>
  <sheetViews>
    <sheetView showRowColHeaders="0" workbookViewId="0" topLeftCell="A1">
      <selection activeCell="P28" sqref="P28:AF28"/>
    </sheetView>
  </sheetViews>
  <sheetFormatPr defaultColWidth="9.140625" defaultRowHeight="12.75"/>
  <cols>
    <col min="1" max="42" width="2.7109375" style="4" customWidth="1"/>
    <col min="43" max="43" width="2.7109375" style="4" hidden="1" customWidth="1"/>
    <col min="44" max="48" width="2.7109375" style="4" customWidth="1"/>
    <col min="49" max="49" width="17.140625" style="4" customWidth="1"/>
    <col min="50" max="16384" width="2.7109375" style="4" customWidth="1"/>
  </cols>
  <sheetData>
    <row r="1" spans="1:35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2.75">
      <c r="A4" s="87" t="s">
        <v>37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2.75">
      <c r="A6" s="106" t="s">
        <v>1</v>
      </c>
      <c r="B6" s="106"/>
      <c r="C6" s="106"/>
      <c r="D6" s="106"/>
      <c r="E6" s="106"/>
      <c r="F6" s="106"/>
      <c r="G6" s="106"/>
      <c r="H6" s="106"/>
      <c r="I6" s="106"/>
      <c r="J6" s="106"/>
      <c r="K6" s="14"/>
      <c r="L6" s="10"/>
      <c r="M6" s="10"/>
      <c r="N6" s="10"/>
      <c r="O6" s="10"/>
      <c r="P6" s="106" t="s">
        <v>44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"/>
      <c r="AH6" s="106" t="s">
        <v>45</v>
      </c>
      <c r="AI6" s="106"/>
    </row>
    <row r="7" spans="1:35" ht="12.7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  <c r="O7" s="10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9"/>
      <c r="AG7" s="10"/>
      <c r="AH7" s="67"/>
      <c r="AI7" s="69"/>
    </row>
    <row r="8" spans="1:35" ht="12.75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1"/>
      <c r="O8" s="10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9"/>
      <c r="AG8" s="10"/>
      <c r="AH8" s="67"/>
      <c r="AI8" s="69"/>
    </row>
    <row r="9" spans="1:35" ht="12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10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9"/>
      <c r="AG9" s="10"/>
      <c r="AH9" s="67"/>
      <c r="AI9" s="69"/>
    </row>
    <row r="10" spans="1:35" ht="12.75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1"/>
      <c r="O10" s="10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9"/>
      <c r="AG10" s="10"/>
      <c r="AH10" s="67"/>
      <c r="AI10" s="69"/>
    </row>
    <row r="11" spans="1:43" ht="12.75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  <c r="O11" s="10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9"/>
      <c r="AG11" s="10"/>
      <c r="AH11" s="67"/>
      <c r="AI11" s="69"/>
      <c r="AQ11" s="4" t="s">
        <v>38</v>
      </c>
    </row>
    <row r="12" spans="1:49" ht="12.75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10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9"/>
      <c r="AG12" s="10"/>
      <c r="AH12" s="67"/>
      <c r="AI12" s="69"/>
      <c r="AW12" s="13"/>
    </row>
    <row r="13" spans="1:35" ht="12.75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10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9"/>
      <c r="AG13" s="10"/>
      <c r="AH13" s="67"/>
      <c r="AI13" s="69"/>
    </row>
    <row r="14" spans="1:43" ht="12.75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  <c r="O14" s="10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9"/>
      <c r="AG14" s="10"/>
      <c r="AH14" s="67"/>
      <c r="AI14" s="69"/>
      <c r="AQ14" s="4" t="s">
        <v>39</v>
      </c>
    </row>
    <row r="15" spans="1:43" ht="12.7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O15" s="10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9"/>
      <c r="AG15" s="10"/>
      <c r="AH15" s="67"/>
      <c r="AI15" s="69"/>
      <c r="AQ15" s="4" t="s">
        <v>97</v>
      </c>
    </row>
    <row r="16" spans="1:48" ht="12.75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10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9"/>
      <c r="AG16" s="10"/>
      <c r="AH16" s="67"/>
      <c r="AI16" s="69"/>
      <c r="AQ16" s="4" t="s">
        <v>40</v>
      </c>
      <c r="AV16" s="13"/>
    </row>
    <row r="17" spans="1:43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6"/>
      <c r="V17" s="43"/>
      <c r="W17" s="43"/>
      <c r="X17" s="16"/>
      <c r="Y17" s="16"/>
      <c r="Z17" s="16"/>
      <c r="AA17" s="16"/>
      <c r="AB17" s="16"/>
      <c r="AC17" s="10"/>
      <c r="AD17" s="10"/>
      <c r="AE17" s="10"/>
      <c r="AF17" s="10"/>
      <c r="AG17" s="10"/>
      <c r="AH17" s="10"/>
      <c r="AI17" s="10"/>
      <c r="AQ17" s="4" t="s">
        <v>41</v>
      </c>
    </row>
    <row r="18" spans="1:43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6"/>
      <c r="V18" s="43"/>
      <c r="W18" s="43"/>
      <c r="X18" s="16"/>
      <c r="Y18" s="16"/>
      <c r="Z18" s="16"/>
      <c r="AA18" s="16"/>
      <c r="AB18" s="16"/>
      <c r="AC18" s="10"/>
      <c r="AD18" s="10"/>
      <c r="AE18" s="10"/>
      <c r="AF18" s="10"/>
      <c r="AG18" s="10"/>
      <c r="AH18" s="10"/>
      <c r="AI18" s="10"/>
      <c r="AQ18" s="4" t="s">
        <v>42</v>
      </c>
    </row>
    <row r="19" spans="1:43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6"/>
      <c r="V19" s="43"/>
      <c r="W19" s="43"/>
      <c r="X19" s="16"/>
      <c r="Y19" s="16"/>
      <c r="Z19" s="16"/>
      <c r="AA19" s="16"/>
      <c r="AB19" s="16"/>
      <c r="AC19" s="10"/>
      <c r="AD19" s="10"/>
      <c r="AE19" s="10"/>
      <c r="AF19" s="10"/>
      <c r="AG19" s="10"/>
      <c r="AH19" s="10"/>
      <c r="AI19" s="10"/>
      <c r="AQ19" s="4" t="s">
        <v>43</v>
      </c>
    </row>
    <row r="20" spans="1:3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6"/>
      <c r="V20" s="16"/>
      <c r="W20" s="16"/>
      <c r="X20" s="16"/>
      <c r="Y20" s="16"/>
      <c r="Z20" s="16"/>
      <c r="AA20" s="16"/>
      <c r="AB20" s="16"/>
      <c r="AC20" s="10"/>
      <c r="AD20" s="10"/>
      <c r="AE20" s="10"/>
      <c r="AF20" s="10"/>
      <c r="AG20" s="10"/>
      <c r="AH20" s="10"/>
      <c r="AI20" s="10"/>
    </row>
    <row r="21" spans="1:35" ht="12.75">
      <c r="A21" s="17" t="s">
        <v>46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0"/>
      <c r="O21" s="10"/>
      <c r="P21" s="10"/>
      <c r="Q21" s="10"/>
      <c r="R21" s="10"/>
      <c r="S21" s="10"/>
      <c r="T21" s="10"/>
      <c r="U21" s="16"/>
      <c r="V21" s="16"/>
      <c r="W21" s="16"/>
      <c r="X21" s="16"/>
      <c r="Y21" s="16"/>
      <c r="Z21" s="16"/>
      <c r="AA21" s="16"/>
      <c r="AB21" s="16"/>
      <c r="AC21" s="10"/>
      <c r="AD21" s="10"/>
      <c r="AE21" s="10"/>
      <c r="AF21" s="10"/>
      <c r="AG21" s="10"/>
      <c r="AH21" s="10"/>
      <c r="AI21" s="10"/>
    </row>
    <row r="22" spans="1:35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6"/>
      <c r="V22" s="16"/>
      <c r="W22" s="16"/>
      <c r="X22" s="16"/>
      <c r="Y22" s="16"/>
      <c r="Z22" s="16"/>
      <c r="AA22" s="16"/>
      <c r="AB22" s="16"/>
      <c r="AC22" s="10"/>
      <c r="AD22" s="10"/>
      <c r="AE22" s="10"/>
      <c r="AF22" s="10"/>
      <c r="AG22" s="10"/>
      <c r="AH22" s="10"/>
      <c r="AI22" s="10"/>
    </row>
    <row r="23" spans="1:35" ht="12.75">
      <c r="A23" s="106" t="s">
        <v>1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4"/>
      <c r="L23" s="43"/>
      <c r="M23" s="43"/>
      <c r="N23" s="10"/>
      <c r="O23" s="10"/>
      <c r="P23" s="106" t="s">
        <v>48</v>
      </c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"/>
      <c r="AH23" s="106" t="s">
        <v>45</v>
      </c>
      <c r="AI23" s="106"/>
    </row>
    <row r="24" spans="1:35" ht="12.7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  <c r="O24" s="10"/>
      <c r="P24" s="102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4"/>
      <c r="AG24" s="10"/>
      <c r="AH24" s="67"/>
      <c r="AI24" s="69"/>
    </row>
    <row r="25" spans="1:35" ht="12.7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9"/>
      <c r="O25" s="10"/>
      <c r="P25" s="102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4"/>
      <c r="AG25" s="10"/>
      <c r="AH25" s="67"/>
      <c r="AI25" s="69"/>
    </row>
    <row r="26" spans="1:35" ht="12.7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  <c r="O26" s="10"/>
      <c r="P26" s="102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4"/>
      <c r="AG26" s="10"/>
      <c r="AH26" s="67"/>
      <c r="AI26" s="69"/>
    </row>
    <row r="27" spans="1:35" ht="12.75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  <c r="O27" s="10"/>
      <c r="P27" s="102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4"/>
      <c r="AG27" s="10"/>
      <c r="AH27" s="67"/>
      <c r="AI27" s="69"/>
    </row>
    <row r="28" spans="1:35" ht="12.75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9"/>
      <c r="O28" s="10"/>
      <c r="P28" s="102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4"/>
      <c r="AG28" s="10"/>
      <c r="AH28" s="67"/>
      <c r="AI28" s="69"/>
    </row>
    <row r="29" spans="1:35" ht="12.75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9"/>
      <c r="O29" s="10"/>
      <c r="P29" s="102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4"/>
      <c r="AG29" s="10"/>
      <c r="AH29" s="67"/>
      <c r="AI29" s="69"/>
    </row>
    <row r="30" spans="1:35" ht="12.75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9"/>
      <c r="O30" s="10"/>
      <c r="P30" s="102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4"/>
      <c r="AG30" s="10"/>
      <c r="AH30" s="67"/>
      <c r="AI30" s="69"/>
    </row>
    <row r="31" spans="1:35" ht="12.7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9"/>
      <c r="O31" s="10"/>
      <c r="P31" s="102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4"/>
      <c r="AG31" s="10"/>
      <c r="AH31" s="67"/>
      <c r="AI31" s="69"/>
    </row>
    <row r="32" spans="1:35" ht="12.7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9"/>
      <c r="O32" s="10"/>
      <c r="P32" s="102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4"/>
      <c r="AG32" s="10"/>
      <c r="AH32" s="67"/>
      <c r="AI32" s="69"/>
    </row>
    <row r="33" spans="1:35" ht="12.7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9"/>
      <c r="O33" s="10"/>
      <c r="P33" s="102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4"/>
      <c r="AG33" s="10"/>
      <c r="AH33" s="67"/>
      <c r="AI33" s="69"/>
    </row>
    <row r="34" spans="1:35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43"/>
      <c r="M34" s="43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ht="12.75">
      <c r="A36" s="7" t="s">
        <v>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5">
        <f>IF(L24="","",SUM(L24:M33))</f>
      </c>
      <c r="M36" s="105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99">
        <f>SUM(AH7:AI16,AH24:AI33)</f>
        <v>0</v>
      </c>
      <c r="AI36" s="100"/>
    </row>
    <row r="37" spans="1:3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ht="12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</row>
    <row r="39" spans="1:35" ht="12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</row>
    <row r="40" spans="1:3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ht="12.75">
      <c r="A42" s="101" t="s">
        <v>98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</row>
    <row r="43" spans="1:35" ht="12.75">
      <c r="A43" s="101" t="s">
        <v>99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</row>
    <row r="44" spans="1:3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ht="12.75">
      <c r="A58" s="63">
        <f ca="1">IF(Generalità!D17="","",TODAY())</f>
      </c>
      <c r="B58" s="63"/>
      <c r="C58" s="63"/>
      <c r="D58" s="63"/>
      <c r="E58" s="63"/>
      <c r="F58" s="63"/>
      <c r="G58" s="63"/>
      <c r="H58" s="10"/>
      <c r="I58" s="10"/>
      <c r="J58" s="10"/>
      <c r="K58" s="10"/>
      <c r="L58" s="10"/>
      <c r="M58" s="61" t="s">
        <v>109</v>
      </c>
      <c r="N58" s="61"/>
      <c r="O58" s="61"/>
      <c r="P58" s="61"/>
      <c r="Q58" s="62">
        <f>IF(Generalità!D17="","",Generalità!D17)</f>
      </c>
      <c r="R58" s="62"/>
      <c r="S58" s="62"/>
      <c r="T58" s="62"/>
      <c r="U58" s="62"/>
      <c r="V58" s="62"/>
      <c r="W58" s="62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</sheetData>
  <sheetProtection password="CABD" sheet="1" objects="1" scenarios="1" selectLockedCells="1"/>
  <mergeCells count="76">
    <mergeCell ref="AH29:AI29"/>
    <mergeCell ref="AH30:AI30"/>
    <mergeCell ref="AH31:AI31"/>
    <mergeCell ref="AH32:AI32"/>
    <mergeCell ref="AH25:AI25"/>
    <mergeCell ref="AH26:AI26"/>
    <mergeCell ref="AH27:AI27"/>
    <mergeCell ref="AH28:AI28"/>
    <mergeCell ref="A4:N4"/>
    <mergeCell ref="A23:J23"/>
    <mergeCell ref="AH23:AI23"/>
    <mergeCell ref="AH24:AI24"/>
    <mergeCell ref="A6:J6"/>
    <mergeCell ref="A7:N7"/>
    <mergeCell ref="A8:N8"/>
    <mergeCell ref="A9:N9"/>
    <mergeCell ref="A10:N10"/>
    <mergeCell ref="P6:AF6"/>
    <mergeCell ref="P13:AF13"/>
    <mergeCell ref="P14:AF14"/>
    <mergeCell ref="P15:AF15"/>
    <mergeCell ref="A28:N28"/>
    <mergeCell ref="A15:N15"/>
    <mergeCell ref="A16:N16"/>
    <mergeCell ref="P23:AF23"/>
    <mergeCell ref="P24:AF24"/>
    <mergeCell ref="P25:AF25"/>
    <mergeCell ref="P26:AF26"/>
    <mergeCell ref="A29:N29"/>
    <mergeCell ref="A30:N30"/>
    <mergeCell ref="A31:N31"/>
    <mergeCell ref="A24:N24"/>
    <mergeCell ref="A25:N25"/>
    <mergeCell ref="A26:N26"/>
    <mergeCell ref="A27:N27"/>
    <mergeCell ref="AH13:AI13"/>
    <mergeCell ref="AH6:AI6"/>
    <mergeCell ref="AH7:AI7"/>
    <mergeCell ref="AH8:AI8"/>
    <mergeCell ref="AH9:AI9"/>
    <mergeCell ref="P11:AF11"/>
    <mergeCell ref="P12:AF12"/>
    <mergeCell ref="AH10:AI10"/>
    <mergeCell ref="AH11:AI11"/>
    <mergeCell ref="AH12:AI12"/>
    <mergeCell ref="P7:AF7"/>
    <mergeCell ref="P8:AF8"/>
    <mergeCell ref="P9:AF9"/>
    <mergeCell ref="P10:AF10"/>
    <mergeCell ref="AH14:AI14"/>
    <mergeCell ref="AH15:AI15"/>
    <mergeCell ref="AH16:AI16"/>
    <mergeCell ref="P16:AF16"/>
    <mergeCell ref="A11:N11"/>
    <mergeCell ref="A12:N12"/>
    <mergeCell ref="A13:N13"/>
    <mergeCell ref="A14:N14"/>
    <mergeCell ref="P27:AF27"/>
    <mergeCell ref="P28:AF28"/>
    <mergeCell ref="P29:AF29"/>
    <mergeCell ref="P30:AF30"/>
    <mergeCell ref="P31:AF31"/>
    <mergeCell ref="P32:AF32"/>
    <mergeCell ref="P33:AF33"/>
    <mergeCell ref="A42:AI42"/>
    <mergeCell ref="A32:N32"/>
    <mergeCell ref="A33:N33"/>
    <mergeCell ref="L36:M36"/>
    <mergeCell ref="A38:AI38"/>
    <mergeCell ref="A39:AI39"/>
    <mergeCell ref="AH33:AI33"/>
    <mergeCell ref="AH36:AI36"/>
    <mergeCell ref="A43:AI43"/>
    <mergeCell ref="M58:P58"/>
    <mergeCell ref="Q58:W58"/>
    <mergeCell ref="A58:G58"/>
  </mergeCells>
  <conditionalFormatting sqref="AH36:AI36">
    <cfRule type="cellIs" priority="1" dxfId="0" operator="equal" stopIfTrue="1">
      <formula>0</formula>
    </cfRule>
  </conditionalFormatting>
  <dataValidations count="1">
    <dataValidation type="list" allowBlank="1" showInputMessage="1" showErrorMessage="1" sqref="P7:P16">
      <formula1>Mansione</formula1>
    </dataValidation>
  </dataValidations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58"/>
  <sheetViews>
    <sheetView showRowColHeaders="0" workbookViewId="0" topLeftCell="B1">
      <selection activeCell="B4" sqref="B4:G4"/>
    </sheetView>
  </sheetViews>
  <sheetFormatPr defaultColWidth="9.140625" defaultRowHeight="12.75"/>
  <cols>
    <col min="1" max="1" width="2.7109375" style="37" customWidth="1"/>
    <col min="2" max="16384" width="2.7109375" style="2" customWidth="1"/>
  </cols>
  <sheetData>
    <row r="1" spans="1:52" ht="20.25">
      <c r="A1" s="34"/>
      <c r="B1" s="98" t="s">
        <v>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</row>
    <row r="2" spans="1:52" ht="12.75">
      <c r="A2" s="3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s="19" customFormat="1" ht="9" customHeight="1">
      <c r="A3" s="35"/>
      <c r="B3" s="122" t="s">
        <v>49</v>
      </c>
      <c r="C3" s="122"/>
      <c r="D3" s="122"/>
      <c r="E3" s="122"/>
      <c r="F3" s="122"/>
      <c r="G3" s="122"/>
      <c r="H3" s="18"/>
      <c r="I3" s="123" t="s">
        <v>1</v>
      </c>
      <c r="J3" s="123"/>
      <c r="K3" s="123"/>
      <c r="L3" s="123"/>
      <c r="M3" s="123"/>
      <c r="N3" s="123"/>
      <c r="O3" s="123"/>
      <c r="P3" s="123"/>
      <c r="Q3" s="123"/>
      <c r="R3" s="123"/>
      <c r="S3" s="1"/>
      <c r="T3" s="122" t="s">
        <v>51</v>
      </c>
      <c r="U3" s="122"/>
      <c r="V3" s="122"/>
      <c r="W3" s="18"/>
      <c r="X3" s="123" t="s">
        <v>107</v>
      </c>
      <c r="Y3" s="123"/>
      <c r="Z3" s="123"/>
      <c r="AA3" s="1"/>
      <c r="AB3" s="123" t="s">
        <v>45</v>
      </c>
      <c r="AC3" s="123"/>
      <c r="AD3" s="18"/>
      <c r="AE3" s="123" t="s">
        <v>52</v>
      </c>
      <c r="AF3" s="123"/>
      <c r="AG3" s="1"/>
      <c r="AH3" s="122" t="s">
        <v>50</v>
      </c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</row>
    <row r="4" spans="1:52" s="19" customFormat="1" ht="12.75">
      <c r="A4" s="35">
        <v>1</v>
      </c>
      <c r="B4" s="110"/>
      <c r="C4" s="111"/>
      <c r="D4" s="111"/>
      <c r="E4" s="111"/>
      <c r="F4" s="111"/>
      <c r="G4" s="112"/>
      <c r="H4" s="36"/>
      <c r="I4" s="113"/>
      <c r="J4" s="114"/>
      <c r="K4" s="114"/>
      <c r="L4" s="114"/>
      <c r="M4" s="114"/>
      <c r="N4" s="114"/>
      <c r="O4" s="114"/>
      <c r="P4" s="114"/>
      <c r="Q4" s="114"/>
      <c r="R4" s="115"/>
      <c r="S4" s="27"/>
      <c r="T4" s="116"/>
      <c r="U4" s="117"/>
      <c r="V4" s="118"/>
      <c r="W4" s="36"/>
      <c r="X4" s="116"/>
      <c r="Y4" s="117"/>
      <c r="Z4" s="118"/>
      <c r="AA4" s="27"/>
      <c r="AB4" s="113"/>
      <c r="AC4" s="115"/>
      <c r="AD4" s="36"/>
      <c r="AE4" s="120"/>
      <c r="AF4" s="121"/>
      <c r="AG4" s="27"/>
      <c r="AH4" s="67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9"/>
    </row>
    <row r="5" spans="1:52" s="19" customFormat="1" ht="3" customHeight="1">
      <c r="A5" s="35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2" s="19" customFormat="1" ht="12.75">
      <c r="A6" s="35">
        <v>2</v>
      </c>
      <c r="B6" s="110"/>
      <c r="C6" s="111"/>
      <c r="D6" s="111"/>
      <c r="E6" s="111"/>
      <c r="F6" s="111"/>
      <c r="G6" s="112"/>
      <c r="H6" s="36"/>
      <c r="I6" s="113"/>
      <c r="J6" s="114"/>
      <c r="K6" s="114"/>
      <c r="L6" s="114"/>
      <c r="M6" s="114"/>
      <c r="N6" s="114"/>
      <c r="O6" s="114"/>
      <c r="P6" s="114"/>
      <c r="Q6" s="114"/>
      <c r="R6" s="115"/>
      <c r="S6" s="27"/>
      <c r="T6" s="116"/>
      <c r="U6" s="117"/>
      <c r="V6" s="118"/>
      <c r="W6" s="36"/>
      <c r="X6" s="116"/>
      <c r="Y6" s="117"/>
      <c r="Z6" s="118"/>
      <c r="AA6" s="27"/>
      <c r="AB6" s="113"/>
      <c r="AC6" s="115"/>
      <c r="AD6" s="36"/>
      <c r="AE6" s="120"/>
      <c r="AF6" s="121"/>
      <c r="AG6" s="27"/>
      <c r="AH6" s="67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9"/>
    </row>
    <row r="7" spans="1:52" s="19" customFormat="1" ht="3" customHeight="1">
      <c r="A7" s="3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s="19" customFormat="1" ht="12.75">
      <c r="A8" s="35">
        <v>3</v>
      </c>
      <c r="B8" s="110"/>
      <c r="C8" s="111"/>
      <c r="D8" s="111"/>
      <c r="E8" s="111"/>
      <c r="F8" s="111"/>
      <c r="G8" s="112"/>
      <c r="H8" s="36"/>
      <c r="I8" s="113"/>
      <c r="J8" s="114"/>
      <c r="K8" s="114"/>
      <c r="L8" s="114"/>
      <c r="M8" s="114"/>
      <c r="N8" s="114"/>
      <c r="O8" s="114"/>
      <c r="P8" s="114"/>
      <c r="Q8" s="114"/>
      <c r="R8" s="115"/>
      <c r="S8" s="27"/>
      <c r="T8" s="116"/>
      <c r="U8" s="117"/>
      <c r="V8" s="118"/>
      <c r="W8" s="36"/>
      <c r="X8" s="116"/>
      <c r="Y8" s="117"/>
      <c r="Z8" s="118"/>
      <c r="AA8" s="27"/>
      <c r="AB8" s="113"/>
      <c r="AC8" s="115"/>
      <c r="AD8" s="36"/>
      <c r="AE8" s="120"/>
      <c r="AF8" s="121"/>
      <c r="AG8" s="27"/>
      <c r="AH8" s="67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9"/>
    </row>
    <row r="9" spans="1:52" s="19" customFormat="1" ht="3" customHeight="1">
      <c r="A9" s="35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</row>
    <row r="10" spans="1:52" s="19" customFormat="1" ht="12.75">
      <c r="A10" s="35">
        <v>4</v>
      </c>
      <c r="B10" s="110"/>
      <c r="C10" s="111"/>
      <c r="D10" s="111"/>
      <c r="E10" s="111"/>
      <c r="F10" s="111"/>
      <c r="G10" s="112"/>
      <c r="H10" s="36"/>
      <c r="I10" s="113"/>
      <c r="J10" s="114"/>
      <c r="K10" s="114"/>
      <c r="L10" s="114"/>
      <c r="M10" s="114"/>
      <c r="N10" s="114"/>
      <c r="O10" s="114"/>
      <c r="P10" s="114"/>
      <c r="Q10" s="114"/>
      <c r="R10" s="115"/>
      <c r="S10" s="27"/>
      <c r="T10" s="116"/>
      <c r="U10" s="117"/>
      <c r="V10" s="118"/>
      <c r="W10" s="36"/>
      <c r="X10" s="116"/>
      <c r="Y10" s="117"/>
      <c r="Z10" s="118"/>
      <c r="AA10" s="27"/>
      <c r="AB10" s="113"/>
      <c r="AC10" s="115"/>
      <c r="AD10" s="36"/>
      <c r="AE10" s="120"/>
      <c r="AF10" s="121"/>
      <c r="AG10" s="27"/>
      <c r="AH10" s="67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9"/>
    </row>
    <row r="11" spans="1:52" s="19" customFormat="1" ht="3" customHeight="1">
      <c r="A11" s="35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</row>
    <row r="12" spans="1:52" s="19" customFormat="1" ht="12.75">
      <c r="A12" s="35">
        <v>5</v>
      </c>
      <c r="B12" s="110"/>
      <c r="C12" s="111"/>
      <c r="D12" s="111"/>
      <c r="E12" s="111"/>
      <c r="F12" s="111"/>
      <c r="G12" s="112"/>
      <c r="H12" s="36"/>
      <c r="I12" s="113"/>
      <c r="J12" s="114"/>
      <c r="K12" s="114"/>
      <c r="L12" s="114"/>
      <c r="M12" s="114"/>
      <c r="N12" s="114"/>
      <c r="O12" s="114"/>
      <c r="P12" s="114"/>
      <c r="Q12" s="114"/>
      <c r="R12" s="115"/>
      <c r="S12" s="27"/>
      <c r="T12" s="116"/>
      <c r="U12" s="117"/>
      <c r="V12" s="118"/>
      <c r="W12" s="36"/>
      <c r="X12" s="116"/>
      <c r="Y12" s="117"/>
      <c r="Z12" s="118"/>
      <c r="AA12" s="27"/>
      <c r="AB12" s="113"/>
      <c r="AC12" s="115"/>
      <c r="AD12" s="36"/>
      <c r="AE12" s="120"/>
      <c r="AF12" s="121"/>
      <c r="AG12" s="27"/>
      <c r="AH12" s="67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9"/>
    </row>
    <row r="13" spans="1:52" s="19" customFormat="1" ht="3" customHeight="1">
      <c r="A13" s="35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</row>
    <row r="14" spans="1:52" s="19" customFormat="1" ht="12.75">
      <c r="A14" s="35">
        <v>6</v>
      </c>
      <c r="B14" s="110"/>
      <c r="C14" s="111"/>
      <c r="D14" s="111"/>
      <c r="E14" s="111"/>
      <c r="F14" s="111"/>
      <c r="G14" s="112"/>
      <c r="H14" s="36"/>
      <c r="I14" s="113"/>
      <c r="J14" s="114"/>
      <c r="K14" s="114"/>
      <c r="L14" s="114"/>
      <c r="M14" s="114"/>
      <c r="N14" s="114"/>
      <c r="O14" s="114"/>
      <c r="P14" s="114"/>
      <c r="Q14" s="114"/>
      <c r="R14" s="115"/>
      <c r="S14" s="27"/>
      <c r="T14" s="116"/>
      <c r="U14" s="117"/>
      <c r="V14" s="118"/>
      <c r="W14" s="36"/>
      <c r="X14" s="116"/>
      <c r="Y14" s="117"/>
      <c r="Z14" s="118"/>
      <c r="AA14" s="27"/>
      <c r="AB14" s="113"/>
      <c r="AC14" s="115"/>
      <c r="AD14" s="36"/>
      <c r="AE14" s="120"/>
      <c r="AF14" s="121"/>
      <c r="AG14" s="27"/>
      <c r="AH14" s="67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9"/>
    </row>
    <row r="15" spans="1:52" s="19" customFormat="1" ht="3" customHeight="1">
      <c r="A15" s="3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</row>
    <row r="16" spans="1:52" s="19" customFormat="1" ht="12.75">
      <c r="A16" s="35">
        <v>7</v>
      </c>
      <c r="B16" s="110"/>
      <c r="C16" s="111"/>
      <c r="D16" s="111"/>
      <c r="E16" s="111"/>
      <c r="F16" s="111"/>
      <c r="G16" s="112"/>
      <c r="H16" s="36"/>
      <c r="I16" s="113"/>
      <c r="J16" s="114"/>
      <c r="K16" s="114"/>
      <c r="L16" s="114"/>
      <c r="M16" s="114"/>
      <c r="N16" s="114"/>
      <c r="O16" s="114"/>
      <c r="P16" s="114"/>
      <c r="Q16" s="114"/>
      <c r="R16" s="115"/>
      <c r="S16" s="27"/>
      <c r="T16" s="116"/>
      <c r="U16" s="117"/>
      <c r="V16" s="118"/>
      <c r="W16" s="36"/>
      <c r="X16" s="116"/>
      <c r="Y16" s="117"/>
      <c r="Z16" s="118"/>
      <c r="AA16" s="27"/>
      <c r="AB16" s="113"/>
      <c r="AC16" s="115"/>
      <c r="AD16" s="36"/>
      <c r="AE16" s="120"/>
      <c r="AF16" s="121"/>
      <c r="AG16" s="27"/>
      <c r="AH16" s="67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9"/>
    </row>
    <row r="17" spans="1:52" s="19" customFormat="1" ht="3" customHeight="1">
      <c r="A17" s="35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</row>
    <row r="18" spans="1:52" s="19" customFormat="1" ht="12.75">
      <c r="A18" s="35">
        <v>8</v>
      </c>
      <c r="B18" s="110"/>
      <c r="C18" s="111"/>
      <c r="D18" s="111"/>
      <c r="E18" s="111"/>
      <c r="F18" s="111"/>
      <c r="G18" s="112"/>
      <c r="H18" s="36"/>
      <c r="I18" s="113"/>
      <c r="J18" s="114"/>
      <c r="K18" s="114"/>
      <c r="L18" s="114"/>
      <c r="M18" s="114"/>
      <c r="N18" s="114"/>
      <c r="O18" s="114"/>
      <c r="P18" s="114"/>
      <c r="Q18" s="114"/>
      <c r="R18" s="115"/>
      <c r="S18" s="27"/>
      <c r="T18" s="116"/>
      <c r="U18" s="117"/>
      <c r="V18" s="118"/>
      <c r="W18" s="36"/>
      <c r="X18" s="116"/>
      <c r="Y18" s="117"/>
      <c r="Z18" s="118"/>
      <c r="AA18" s="27"/>
      <c r="AB18" s="113"/>
      <c r="AC18" s="115"/>
      <c r="AD18" s="36"/>
      <c r="AE18" s="120"/>
      <c r="AF18" s="121"/>
      <c r="AG18" s="27"/>
      <c r="AH18" s="67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9"/>
    </row>
    <row r="19" spans="1:52" s="19" customFormat="1" ht="3" customHeight="1">
      <c r="A19" s="3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</row>
    <row r="20" spans="1:52" s="19" customFormat="1" ht="12.75">
      <c r="A20" s="35">
        <v>9</v>
      </c>
      <c r="B20" s="110"/>
      <c r="C20" s="111"/>
      <c r="D20" s="111"/>
      <c r="E20" s="111"/>
      <c r="F20" s="111"/>
      <c r="G20" s="112"/>
      <c r="H20" s="36"/>
      <c r="I20" s="113"/>
      <c r="J20" s="114"/>
      <c r="K20" s="114"/>
      <c r="L20" s="114"/>
      <c r="M20" s="114"/>
      <c r="N20" s="114"/>
      <c r="O20" s="114"/>
      <c r="P20" s="114"/>
      <c r="Q20" s="114"/>
      <c r="R20" s="115"/>
      <c r="S20" s="27"/>
      <c r="T20" s="116"/>
      <c r="U20" s="117"/>
      <c r="V20" s="118"/>
      <c r="W20" s="36"/>
      <c r="X20" s="116"/>
      <c r="Y20" s="117"/>
      <c r="Z20" s="118"/>
      <c r="AA20" s="27"/>
      <c r="AB20" s="113"/>
      <c r="AC20" s="115"/>
      <c r="AD20" s="36"/>
      <c r="AE20" s="120"/>
      <c r="AF20" s="121"/>
      <c r="AG20" s="27"/>
      <c r="AH20" s="67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9"/>
    </row>
    <row r="21" spans="1:52" s="19" customFormat="1" ht="3" customHeight="1">
      <c r="A21" s="35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</row>
    <row r="22" spans="1:52" s="19" customFormat="1" ht="12.75">
      <c r="A22" s="35">
        <v>10</v>
      </c>
      <c r="B22" s="110"/>
      <c r="C22" s="111"/>
      <c r="D22" s="111"/>
      <c r="E22" s="111"/>
      <c r="F22" s="111"/>
      <c r="G22" s="112"/>
      <c r="H22" s="36"/>
      <c r="I22" s="113"/>
      <c r="J22" s="114"/>
      <c r="K22" s="114"/>
      <c r="L22" s="114"/>
      <c r="M22" s="114"/>
      <c r="N22" s="114"/>
      <c r="O22" s="114"/>
      <c r="P22" s="114"/>
      <c r="Q22" s="114"/>
      <c r="R22" s="115"/>
      <c r="S22" s="27"/>
      <c r="T22" s="116"/>
      <c r="U22" s="117"/>
      <c r="V22" s="118"/>
      <c r="W22" s="36"/>
      <c r="X22" s="116"/>
      <c r="Y22" s="117"/>
      <c r="Z22" s="118"/>
      <c r="AA22" s="27"/>
      <c r="AB22" s="113"/>
      <c r="AC22" s="115"/>
      <c r="AD22" s="36"/>
      <c r="AE22" s="120"/>
      <c r="AF22" s="121"/>
      <c r="AG22" s="27"/>
      <c r="AH22" s="67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9"/>
    </row>
    <row r="23" spans="1:52" s="19" customFormat="1" ht="3" customHeight="1">
      <c r="A23" s="35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</row>
    <row r="24" spans="1:52" s="19" customFormat="1" ht="12.75">
      <c r="A24" s="35">
        <v>11</v>
      </c>
      <c r="B24" s="110"/>
      <c r="C24" s="111"/>
      <c r="D24" s="111"/>
      <c r="E24" s="111"/>
      <c r="F24" s="111"/>
      <c r="G24" s="112"/>
      <c r="H24" s="36"/>
      <c r="I24" s="113"/>
      <c r="J24" s="114"/>
      <c r="K24" s="114"/>
      <c r="L24" s="114"/>
      <c r="M24" s="114"/>
      <c r="N24" s="114"/>
      <c r="O24" s="114"/>
      <c r="P24" s="114"/>
      <c r="Q24" s="114"/>
      <c r="R24" s="115"/>
      <c r="S24" s="27"/>
      <c r="T24" s="116"/>
      <c r="U24" s="117"/>
      <c r="V24" s="118"/>
      <c r="W24" s="36"/>
      <c r="X24" s="116"/>
      <c r="Y24" s="117"/>
      <c r="Z24" s="118"/>
      <c r="AA24" s="27"/>
      <c r="AB24" s="113"/>
      <c r="AC24" s="115"/>
      <c r="AD24" s="36"/>
      <c r="AE24" s="120"/>
      <c r="AF24" s="121"/>
      <c r="AG24" s="27"/>
      <c r="AH24" s="67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9"/>
    </row>
    <row r="25" spans="1:52" s="19" customFormat="1" ht="3" customHeight="1">
      <c r="A25" s="35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</row>
    <row r="26" spans="1:52" s="19" customFormat="1" ht="12.75">
      <c r="A26" s="35">
        <v>12</v>
      </c>
      <c r="B26" s="110"/>
      <c r="C26" s="111"/>
      <c r="D26" s="111"/>
      <c r="E26" s="111"/>
      <c r="F26" s="111"/>
      <c r="G26" s="112"/>
      <c r="H26" s="36"/>
      <c r="I26" s="113"/>
      <c r="J26" s="114"/>
      <c r="K26" s="114"/>
      <c r="L26" s="114"/>
      <c r="M26" s="114"/>
      <c r="N26" s="114"/>
      <c r="O26" s="114"/>
      <c r="P26" s="114"/>
      <c r="Q26" s="114"/>
      <c r="R26" s="115"/>
      <c r="S26" s="27"/>
      <c r="T26" s="116"/>
      <c r="U26" s="117"/>
      <c r="V26" s="118"/>
      <c r="W26" s="36"/>
      <c r="X26" s="116"/>
      <c r="Y26" s="117"/>
      <c r="Z26" s="118"/>
      <c r="AA26" s="27"/>
      <c r="AB26" s="113"/>
      <c r="AC26" s="115"/>
      <c r="AD26" s="36"/>
      <c r="AE26" s="120"/>
      <c r="AF26" s="121"/>
      <c r="AG26" s="27"/>
      <c r="AH26" s="67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9"/>
    </row>
    <row r="27" spans="1:52" s="19" customFormat="1" ht="3" customHeight="1">
      <c r="A27" s="3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</row>
    <row r="28" spans="1:52" s="19" customFormat="1" ht="12.75">
      <c r="A28" s="35">
        <v>13</v>
      </c>
      <c r="B28" s="110"/>
      <c r="C28" s="111"/>
      <c r="D28" s="111"/>
      <c r="E28" s="111"/>
      <c r="F28" s="111"/>
      <c r="G28" s="112"/>
      <c r="H28" s="36"/>
      <c r="I28" s="113"/>
      <c r="J28" s="114"/>
      <c r="K28" s="114"/>
      <c r="L28" s="114"/>
      <c r="M28" s="114"/>
      <c r="N28" s="114"/>
      <c r="O28" s="114"/>
      <c r="P28" s="114"/>
      <c r="Q28" s="114"/>
      <c r="R28" s="115"/>
      <c r="S28" s="27"/>
      <c r="T28" s="116"/>
      <c r="U28" s="117"/>
      <c r="V28" s="118"/>
      <c r="W28" s="36"/>
      <c r="X28" s="116"/>
      <c r="Y28" s="117"/>
      <c r="Z28" s="118"/>
      <c r="AA28" s="27"/>
      <c r="AB28" s="113"/>
      <c r="AC28" s="115"/>
      <c r="AD28" s="36"/>
      <c r="AE28" s="120"/>
      <c r="AF28" s="121"/>
      <c r="AG28" s="27"/>
      <c r="AH28" s="67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9"/>
    </row>
    <row r="29" spans="1:52" s="19" customFormat="1" ht="3" customHeight="1">
      <c r="A29" s="3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</row>
    <row r="30" spans="1:52" s="19" customFormat="1" ht="12.75">
      <c r="A30" s="35">
        <v>14</v>
      </c>
      <c r="B30" s="110"/>
      <c r="C30" s="111"/>
      <c r="D30" s="111"/>
      <c r="E30" s="111"/>
      <c r="F30" s="111"/>
      <c r="G30" s="112"/>
      <c r="H30" s="36"/>
      <c r="I30" s="113"/>
      <c r="J30" s="114"/>
      <c r="K30" s="114"/>
      <c r="L30" s="114"/>
      <c r="M30" s="114"/>
      <c r="N30" s="114"/>
      <c r="O30" s="114"/>
      <c r="P30" s="114"/>
      <c r="Q30" s="114"/>
      <c r="R30" s="115"/>
      <c r="S30" s="27"/>
      <c r="T30" s="116"/>
      <c r="U30" s="117"/>
      <c r="V30" s="118"/>
      <c r="W30" s="36"/>
      <c r="X30" s="116"/>
      <c r="Y30" s="117"/>
      <c r="Z30" s="118"/>
      <c r="AA30" s="27"/>
      <c r="AB30" s="113"/>
      <c r="AC30" s="115"/>
      <c r="AD30" s="36"/>
      <c r="AE30" s="120"/>
      <c r="AF30" s="121"/>
      <c r="AG30" s="27"/>
      <c r="AH30" s="67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9"/>
    </row>
    <row r="31" spans="1:52" s="19" customFormat="1" ht="3" customHeight="1">
      <c r="A31" s="3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</row>
    <row r="32" spans="1:52" s="19" customFormat="1" ht="12.75">
      <c r="A32" s="35">
        <v>15</v>
      </c>
      <c r="B32" s="110"/>
      <c r="C32" s="111"/>
      <c r="D32" s="111"/>
      <c r="E32" s="111"/>
      <c r="F32" s="111"/>
      <c r="G32" s="112"/>
      <c r="H32" s="36"/>
      <c r="I32" s="113"/>
      <c r="J32" s="114"/>
      <c r="K32" s="114"/>
      <c r="L32" s="114"/>
      <c r="M32" s="114"/>
      <c r="N32" s="114"/>
      <c r="O32" s="114"/>
      <c r="P32" s="114"/>
      <c r="Q32" s="114"/>
      <c r="R32" s="115"/>
      <c r="S32" s="27"/>
      <c r="T32" s="116"/>
      <c r="U32" s="117"/>
      <c r="V32" s="118"/>
      <c r="W32" s="36"/>
      <c r="X32" s="116"/>
      <c r="Y32" s="117"/>
      <c r="Z32" s="118"/>
      <c r="AA32" s="27"/>
      <c r="AB32" s="113"/>
      <c r="AC32" s="115"/>
      <c r="AD32" s="36"/>
      <c r="AE32" s="120"/>
      <c r="AF32" s="121"/>
      <c r="AG32" s="27"/>
      <c r="AH32" s="67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9"/>
    </row>
    <row r="33" spans="1:52" s="19" customFormat="1" ht="3" customHeight="1">
      <c r="A33" s="3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</row>
    <row r="34" spans="1:52" s="19" customFormat="1" ht="12.75">
      <c r="A34" s="35">
        <v>16</v>
      </c>
      <c r="B34" s="110"/>
      <c r="C34" s="111"/>
      <c r="D34" s="111"/>
      <c r="E34" s="111"/>
      <c r="F34" s="111"/>
      <c r="G34" s="112"/>
      <c r="H34" s="36"/>
      <c r="I34" s="113"/>
      <c r="J34" s="114"/>
      <c r="K34" s="114"/>
      <c r="L34" s="114"/>
      <c r="M34" s="114"/>
      <c r="N34" s="114"/>
      <c r="O34" s="114"/>
      <c r="P34" s="114"/>
      <c r="Q34" s="114"/>
      <c r="R34" s="115"/>
      <c r="S34" s="27"/>
      <c r="T34" s="116"/>
      <c r="U34" s="117"/>
      <c r="V34" s="118"/>
      <c r="W34" s="36"/>
      <c r="X34" s="116"/>
      <c r="Y34" s="117"/>
      <c r="Z34" s="118"/>
      <c r="AA34" s="27"/>
      <c r="AB34" s="113"/>
      <c r="AC34" s="115"/>
      <c r="AD34" s="36"/>
      <c r="AE34" s="120"/>
      <c r="AF34" s="121"/>
      <c r="AG34" s="27"/>
      <c r="AH34" s="67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9"/>
    </row>
    <row r="35" spans="1:52" s="19" customFormat="1" ht="3" customHeight="1">
      <c r="A35" s="3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</row>
    <row r="36" spans="1:52" s="19" customFormat="1" ht="12.75">
      <c r="A36" s="35">
        <v>17</v>
      </c>
      <c r="B36" s="110"/>
      <c r="C36" s="111"/>
      <c r="D36" s="111"/>
      <c r="E36" s="111"/>
      <c r="F36" s="111"/>
      <c r="G36" s="112"/>
      <c r="H36" s="36"/>
      <c r="I36" s="113"/>
      <c r="J36" s="114"/>
      <c r="K36" s="114"/>
      <c r="L36" s="114"/>
      <c r="M36" s="114"/>
      <c r="N36" s="114"/>
      <c r="O36" s="114"/>
      <c r="P36" s="114"/>
      <c r="Q36" s="114"/>
      <c r="R36" s="115"/>
      <c r="S36" s="27"/>
      <c r="T36" s="116"/>
      <c r="U36" s="117"/>
      <c r="V36" s="118"/>
      <c r="W36" s="36"/>
      <c r="X36" s="116"/>
      <c r="Y36" s="117"/>
      <c r="Z36" s="118"/>
      <c r="AA36" s="27"/>
      <c r="AB36" s="113"/>
      <c r="AC36" s="115"/>
      <c r="AD36" s="36"/>
      <c r="AE36" s="120"/>
      <c r="AF36" s="121"/>
      <c r="AG36" s="27"/>
      <c r="AH36" s="67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9"/>
    </row>
    <row r="37" spans="1:52" s="19" customFormat="1" ht="3" customHeight="1">
      <c r="A37" s="3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</row>
    <row r="38" spans="1:52" s="19" customFormat="1" ht="12.75">
      <c r="A38" s="35">
        <v>18</v>
      </c>
      <c r="B38" s="110"/>
      <c r="C38" s="111"/>
      <c r="D38" s="111"/>
      <c r="E38" s="111"/>
      <c r="F38" s="111"/>
      <c r="G38" s="112"/>
      <c r="H38" s="36"/>
      <c r="I38" s="113"/>
      <c r="J38" s="114"/>
      <c r="K38" s="114"/>
      <c r="L38" s="114"/>
      <c r="M38" s="114"/>
      <c r="N38" s="114"/>
      <c r="O38" s="114"/>
      <c r="P38" s="114"/>
      <c r="Q38" s="114"/>
      <c r="R38" s="115"/>
      <c r="S38" s="27"/>
      <c r="T38" s="116"/>
      <c r="U38" s="117"/>
      <c r="V38" s="118"/>
      <c r="W38" s="36"/>
      <c r="X38" s="116"/>
      <c r="Y38" s="117"/>
      <c r="Z38" s="118"/>
      <c r="AA38" s="27"/>
      <c r="AB38" s="113"/>
      <c r="AC38" s="115"/>
      <c r="AD38" s="36"/>
      <c r="AE38" s="120"/>
      <c r="AF38" s="121"/>
      <c r="AG38" s="27"/>
      <c r="AH38" s="67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9"/>
    </row>
    <row r="39" spans="1:52" s="19" customFormat="1" ht="3" customHeight="1">
      <c r="A39" s="3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</row>
    <row r="40" spans="1:52" s="19" customFormat="1" ht="12.75">
      <c r="A40" s="35">
        <v>19</v>
      </c>
      <c r="B40" s="110"/>
      <c r="C40" s="111"/>
      <c r="D40" s="111"/>
      <c r="E40" s="111"/>
      <c r="F40" s="111"/>
      <c r="G40" s="112"/>
      <c r="H40" s="36"/>
      <c r="I40" s="113"/>
      <c r="J40" s="114"/>
      <c r="K40" s="114"/>
      <c r="L40" s="114"/>
      <c r="M40" s="114"/>
      <c r="N40" s="114"/>
      <c r="O40" s="114"/>
      <c r="P40" s="114"/>
      <c r="Q40" s="114"/>
      <c r="R40" s="115"/>
      <c r="S40" s="27"/>
      <c r="T40" s="116"/>
      <c r="U40" s="117"/>
      <c r="V40" s="118"/>
      <c r="W40" s="36"/>
      <c r="X40" s="116"/>
      <c r="Y40" s="117"/>
      <c r="Z40" s="118"/>
      <c r="AA40" s="27"/>
      <c r="AB40" s="113"/>
      <c r="AC40" s="115"/>
      <c r="AD40" s="36"/>
      <c r="AE40" s="120"/>
      <c r="AF40" s="121"/>
      <c r="AG40" s="27"/>
      <c r="AH40" s="67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9"/>
    </row>
    <row r="41" spans="1:52" s="19" customFormat="1" ht="3" customHeight="1">
      <c r="A41" s="3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</row>
    <row r="42" spans="1:52" s="19" customFormat="1" ht="12.75">
      <c r="A42" s="35">
        <v>20</v>
      </c>
      <c r="B42" s="110"/>
      <c r="C42" s="111"/>
      <c r="D42" s="111"/>
      <c r="E42" s="111"/>
      <c r="F42" s="111"/>
      <c r="G42" s="112"/>
      <c r="H42" s="36"/>
      <c r="I42" s="113"/>
      <c r="J42" s="114"/>
      <c r="K42" s="114"/>
      <c r="L42" s="114"/>
      <c r="M42" s="114"/>
      <c r="N42" s="114"/>
      <c r="O42" s="114"/>
      <c r="P42" s="114"/>
      <c r="Q42" s="114"/>
      <c r="R42" s="115"/>
      <c r="S42" s="27"/>
      <c r="T42" s="116"/>
      <c r="U42" s="117"/>
      <c r="V42" s="118"/>
      <c r="W42" s="36"/>
      <c r="X42" s="116"/>
      <c r="Y42" s="117"/>
      <c r="Z42" s="118"/>
      <c r="AA42" s="27"/>
      <c r="AB42" s="113"/>
      <c r="AC42" s="115"/>
      <c r="AD42" s="36"/>
      <c r="AE42" s="120"/>
      <c r="AF42" s="121"/>
      <c r="AG42" s="27"/>
      <c r="AH42" s="67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9"/>
    </row>
    <row r="43" spans="1:52" s="19" customFormat="1" ht="3" customHeight="1">
      <c r="A43" s="3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</row>
    <row r="44" spans="1:52" s="19" customFormat="1" ht="12.75">
      <c r="A44" s="35">
        <v>21</v>
      </c>
      <c r="B44" s="110"/>
      <c r="C44" s="111"/>
      <c r="D44" s="111"/>
      <c r="E44" s="111"/>
      <c r="F44" s="111"/>
      <c r="G44" s="112"/>
      <c r="H44" s="36"/>
      <c r="I44" s="113"/>
      <c r="J44" s="114"/>
      <c r="K44" s="114"/>
      <c r="L44" s="114"/>
      <c r="M44" s="114"/>
      <c r="N44" s="114"/>
      <c r="O44" s="114"/>
      <c r="P44" s="114"/>
      <c r="Q44" s="114"/>
      <c r="R44" s="115"/>
      <c r="S44" s="27"/>
      <c r="T44" s="116"/>
      <c r="U44" s="117"/>
      <c r="V44" s="118"/>
      <c r="W44" s="36"/>
      <c r="X44" s="116"/>
      <c r="Y44" s="117"/>
      <c r="Z44" s="118"/>
      <c r="AA44" s="27"/>
      <c r="AB44" s="113"/>
      <c r="AC44" s="115"/>
      <c r="AD44" s="36"/>
      <c r="AE44" s="120"/>
      <c r="AF44" s="121"/>
      <c r="AG44" s="27"/>
      <c r="AH44" s="67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9"/>
    </row>
    <row r="45" spans="1:52" s="19" customFormat="1" ht="3" customHeight="1">
      <c r="A45" s="3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</row>
    <row r="46" spans="1:52" s="19" customFormat="1" ht="12.75">
      <c r="A46" s="35">
        <v>22</v>
      </c>
      <c r="B46" s="110"/>
      <c r="C46" s="111"/>
      <c r="D46" s="111"/>
      <c r="E46" s="111"/>
      <c r="F46" s="111"/>
      <c r="G46" s="112"/>
      <c r="H46" s="36"/>
      <c r="I46" s="113"/>
      <c r="J46" s="114"/>
      <c r="K46" s="114"/>
      <c r="L46" s="114"/>
      <c r="M46" s="114"/>
      <c r="N46" s="114"/>
      <c r="O46" s="114"/>
      <c r="P46" s="114"/>
      <c r="Q46" s="114"/>
      <c r="R46" s="115"/>
      <c r="S46" s="27"/>
      <c r="T46" s="116"/>
      <c r="U46" s="117"/>
      <c r="V46" s="118"/>
      <c r="W46" s="36"/>
      <c r="X46" s="116"/>
      <c r="Y46" s="117"/>
      <c r="Z46" s="118"/>
      <c r="AA46" s="27"/>
      <c r="AB46" s="113"/>
      <c r="AC46" s="115"/>
      <c r="AD46" s="36"/>
      <c r="AE46" s="120"/>
      <c r="AF46" s="121"/>
      <c r="AG46" s="27"/>
      <c r="AH46" s="67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9"/>
    </row>
    <row r="47" spans="1:52" s="19" customFormat="1" ht="3" customHeight="1">
      <c r="A47" s="35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</row>
    <row r="48" spans="1:52" s="19" customFormat="1" ht="12.75">
      <c r="A48" s="35">
        <v>23</v>
      </c>
      <c r="B48" s="110"/>
      <c r="C48" s="111"/>
      <c r="D48" s="111"/>
      <c r="E48" s="111"/>
      <c r="F48" s="111"/>
      <c r="G48" s="112"/>
      <c r="H48" s="36"/>
      <c r="I48" s="113"/>
      <c r="J48" s="114"/>
      <c r="K48" s="114"/>
      <c r="L48" s="114"/>
      <c r="M48" s="114"/>
      <c r="N48" s="114"/>
      <c r="O48" s="114"/>
      <c r="P48" s="114"/>
      <c r="Q48" s="114"/>
      <c r="R48" s="115"/>
      <c r="S48" s="27"/>
      <c r="T48" s="116"/>
      <c r="U48" s="117"/>
      <c r="V48" s="118"/>
      <c r="W48" s="36"/>
      <c r="X48" s="116"/>
      <c r="Y48" s="117"/>
      <c r="Z48" s="118"/>
      <c r="AA48" s="27"/>
      <c r="AB48" s="113"/>
      <c r="AC48" s="115"/>
      <c r="AD48" s="36"/>
      <c r="AE48" s="120"/>
      <c r="AF48" s="121"/>
      <c r="AG48" s="27"/>
      <c r="AH48" s="67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9"/>
    </row>
    <row r="49" spans="1:52" s="19" customFormat="1" ht="3" customHeight="1">
      <c r="A49" s="35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</row>
    <row r="50" spans="1:52" s="19" customFormat="1" ht="12.75">
      <c r="A50" s="35">
        <v>24</v>
      </c>
      <c r="B50" s="110"/>
      <c r="C50" s="111"/>
      <c r="D50" s="111"/>
      <c r="E50" s="111"/>
      <c r="F50" s="111"/>
      <c r="G50" s="112"/>
      <c r="H50" s="36"/>
      <c r="I50" s="113"/>
      <c r="J50" s="114"/>
      <c r="K50" s="114"/>
      <c r="L50" s="114"/>
      <c r="M50" s="114"/>
      <c r="N50" s="114"/>
      <c r="O50" s="114"/>
      <c r="P50" s="114"/>
      <c r="Q50" s="114"/>
      <c r="R50" s="115"/>
      <c r="S50" s="27"/>
      <c r="T50" s="116"/>
      <c r="U50" s="117"/>
      <c r="V50" s="118"/>
      <c r="W50" s="36"/>
      <c r="X50" s="116"/>
      <c r="Y50" s="117"/>
      <c r="Z50" s="118"/>
      <c r="AA50" s="27"/>
      <c r="AB50" s="113"/>
      <c r="AC50" s="115"/>
      <c r="AD50" s="36"/>
      <c r="AE50" s="120"/>
      <c r="AF50" s="121"/>
      <c r="AG50" s="27"/>
      <c r="AH50" s="67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9"/>
    </row>
    <row r="51" spans="1:52" s="19" customFormat="1" ht="3" customHeight="1">
      <c r="A51" s="35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</row>
    <row r="52" spans="1:52" s="19" customFormat="1" ht="12.75">
      <c r="A52" s="35">
        <v>25</v>
      </c>
      <c r="B52" s="110"/>
      <c r="C52" s="111"/>
      <c r="D52" s="111"/>
      <c r="E52" s="111"/>
      <c r="F52" s="111"/>
      <c r="G52" s="112"/>
      <c r="H52" s="36"/>
      <c r="I52" s="113"/>
      <c r="J52" s="114"/>
      <c r="K52" s="114"/>
      <c r="L52" s="114"/>
      <c r="M52" s="114"/>
      <c r="N52" s="114"/>
      <c r="O52" s="114"/>
      <c r="P52" s="114"/>
      <c r="Q52" s="114"/>
      <c r="R52" s="115"/>
      <c r="S52" s="27"/>
      <c r="T52" s="116"/>
      <c r="U52" s="117"/>
      <c r="V52" s="118"/>
      <c r="W52" s="36"/>
      <c r="X52" s="116"/>
      <c r="Y52" s="117"/>
      <c r="Z52" s="118"/>
      <c r="AA52" s="27"/>
      <c r="AB52" s="113"/>
      <c r="AC52" s="115"/>
      <c r="AD52" s="36"/>
      <c r="AE52" s="120"/>
      <c r="AF52" s="121"/>
      <c r="AG52" s="27"/>
      <c r="AH52" s="67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9"/>
    </row>
    <row r="53" spans="1:52" s="40" customFormat="1" ht="3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</row>
    <row r="54" spans="1:52" s="40" customFormat="1" ht="12.75" customHeight="1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</row>
    <row r="55" spans="1:52" s="40" customFormat="1" ht="12.75" customHeight="1">
      <c r="A55" s="38"/>
      <c r="B55" s="107" t="s">
        <v>93</v>
      </c>
      <c r="C55" s="107"/>
      <c r="D55" s="107"/>
      <c r="E55" s="107"/>
      <c r="F55" s="107"/>
      <c r="G55" s="107"/>
      <c r="H55" s="119">
        <f>IF(B4="","",COUNTA(B4,B6,B8,B10,B12,B14,B16,B18,B20,B22,B24,B26,B28,B30,B32,B34,B36,B38,B40,B42,B44,B46,B48,B50,B52))</f>
      </c>
      <c r="I55" s="11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</row>
    <row r="56" spans="1:52" s="40" customFormat="1" ht="12.75">
      <c r="A56" s="38"/>
      <c r="B56" s="43"/>
      <c r="C56" s="43"/>
      <c r="D56" s="43"/>
      <c r="E56" s="43"/>
      <c r="F56" s="43"/>
      <c r="G56" s="43"/>
      <c r="H56" s="43"/>
      <c r="I56" s="43"/>
      <c r="J56" s="42"/>
      <c r="K56" s="42"/>
      <c r="L56" s="42"/>
      <c r="M56" s="42"/>
      <c r="N56" s="42"/>
      <c r="O56" s="42"/>
      <c r="P56" s="42"/>
      <c r="Q56" s="42"/>
      <c r="R56" s="42"/>
      <c r="S56" s="8"/>
      <c r="T56" s="108"/>
      <c r="U56" s="108"/>
      <c r="V56" s="108"/>
      <c r="W56" s="41"/>
      <c r="X56" s="109"/>
      <c r="Y56" s="109"/>
      <c r="Z56" s="109"/>
      <c r="AA56" s="8"/>
      <c r="AB56" s="109"/>
      <c r="AC56" s="109"/>
      <c r="AD56" s="41"/>
      <c r="AE56" s="109"/>
      <c r="AF56" s="109"/>
      <c r="AG56" s="8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</row>
    <row r="57" spans="1:52" ht="12.75">
      <c r="A57" s="34"/>
      <c r="B57" s="124" t="s">
        <v>100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</row>
    <row r="58" spans="1:52" ht="12.75">
      <c r="A58" s="34"/>
      <c r="B58" s="124" t="s">
        <v>101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</row>
  </sheetData>
  <sheetProtection password="CABD" sheet="1" objects="1" scenarios="1" selectLockedCells="1"/>
  <mergeCells count="192">
    <mergeCell ref="B58:AZ58"/>
    <mergeCell ref="AB56:AC56"/>
    <mergeCell ref="AE56:AF56"/>
    <mergeCell ref="AH56:AZ56"/>
    <mergeCell ref="B57:AZ57"/>
    <mergeCell ref="AB52:AC52"/>
    <mergeCell ref="AE52:AF52"/>
    <mergeCell ref="AB40:AC40"/>
    <mergeCell ref="AE40:AF40"/>
    <mergeCell ref="AB42:AC42"/>
    <mergeCell ref="AE42:AF42"/>
    <mergeCell ref="AB48:AC48"/>
    <mergeCell ref="AE48:AF48"/>
    <mergeCell ref="AE46:AF46"/>
    <mergeCell ref="AH40:AZ40"/>
    <mergeCell ref="I46:R46"/>
    <mergeCell ref="T46:V46"/>
    <mergeCell ref="AE28:AF28"/>
    <mergeCell ref="AH28:AZ28"/>
    <mergeCell ref="AH30:AZ30"/>
    <mergeCell ref="AB36:AC36"/>
    <mergeCell ref="AE36:AF36"/>
    <mergeCell ref="AE30:AF30"/>
    <mergeCell ref="T36:V36"/>
    <mergeCell ref="B46:G46"/>
    <mergeCell ref="AH52:AZ52"/>
    <mergeCell ref="B3:G3"/>
    <mergeCell ref="B4:G4"/>
    <mergeCell ref="I3:R3"/>
    <mergeCell ref="I4:R4"/>
    <mergeCell ref="T3:V3"/>
    <mergeCell ref="T4:V4"/>
    <mergeCell ref="AB28:AC28"/>
    <mergeCell ref="AB30:AC30"/>
    <mergeCell ref="X28:Z28"/>
    <mergeCell ref="B30:G30"/>
    <mergeCell ref="I30:R30"/>
    <mergeCell ref="T30:V30"/>
    <mergeCell ref="X30:Z30"/>
    <mergeCell ref="B20:G20"/>
    <mergeCell ref="B28:G28"/>
    <mergeCell ref="I28:R28"/>
    <mergeCell ref="T28:V28"/>
    <mergeCell ref="T20:V20"/>
    <mergeCell ref="B24:G24"/>
    <mergeCell ref="I24:R24"/>
    <mergeCell ref="T24:V24"/>
    <mergeCell ref="B26:G26"/>
    <mergeCell ref="I26:R26"/>
    <mergeCell ref="B12:G12"/>
    <mergeCell ref="X12:Z12"/>
    <mergeCell ref="AB12:AC12"/>
    <mergeCell ref="AE12:AF12"/>
    <mergeCell ref="AH3:AZ3"/>
    <mergeCell ref="AE3:AF3"/>
    <mergeCell ref="X3:Z3"/>
    <mergeCell ref="X4:Z4"/>
    <mergeCell ref="AB3:AC3"/>
    <mergeCell ref="AB4:AC4"/>
    <mergeCell ref="B1:AZ1"/>
    <mergeCell ref="AH4:AZ4"/>
    <mergeCell ref="B6:G6"/>
    <mergeCell ref="I6:R6"/>
    <mergeCell ref="T6:V6"/>
    <mergeCell ref="X6:Z6"/>
    <mergeCell ref="AB6:AC6"/>
    <mergeCell ref="AE6:AF6"/>
    <mergeCell ref="AH6:AZ6"/>
    <mergeCell ref="AE4:AF4"/>
    <mergeCell ref="B8:G8"/>
    <mergeCell ref="I8:R8"/>
    <mergeCell ref="T8:V8"/>
    <mergeCell ref="X8:Z8"/>
    <mergeCell ref="AB8:AC8"/>
    <mergeCell ref="AE8:AF8"/>
    <mergeCell ref="AH8:AZ8"/>
    <mergeCell ref="B10:G10"/>
    <mergeCell ref="I10:R10"/>
    <mergeCell ref="T10:V10"/>
    <mergeCell ref="X10:Z10"/>
    <mergeCell ref="AB10:AC10"/>
    <mergeCell ref="AE10:AF10"/>
    <mergeCell ref="AH10:AZ10"/>
    <mergeCell ref="AH12:AZ12"/>
    <mergeCell ref="B14:G14"/>
    <mergeCell ref="I14:R14"/>
    <mergeCell ref="T14:V14"/>
    <mergeCell ref="X14:Z14"/>
    <mergeCell ref="AB14:AC14"/>
    <mergeCell ref="AE14:AF14"/>
    <mergeCell ref="AH14:AZ14"/>
    <mergeCell ref="I12:R12"/>
    <mergeCell ref="T12:V12"/>
    <mergeCell ref="AH16:AZ16"/>
    <mergeCell ref="B18:G18"/>
    <mergeCell ref="I18:R18"/>
    <mergeCell ref="T18:V18"/>
    <mergeCell ref="X18:Z18"/>
    <mergeCell ref="AB18:AC18"/>
    <mergeCell ref="AE18:AF18"/>
    <mergeCell ref="AH18:AZ18"/>
    <mergeCell ref="B16:G16"/>
    <mergeCell ref="I16:R16"/>
    <mergeCell ref="AB20:AC20"/>
    <mergeCell ref="AE16:AF16"/>
    <mergeCell ref="T16:V16"/>
    <mergeCell ref="X16:Z16"/>
    <mergeCell ref="AB16:AC16"/>
    <mergeCell ref="AE20:AF20"/>
    <mergeCell ref="AH20:AZ20"/>
    <mergeCell ref="B22:G22"/>
    <mergeCell ref="I22:R22"/>
    <mergeCell ref="T22:V22"/>
    <mergeCell ref="X22:Z22"/>
    <mergeCell ref="AB22:AC22"/>
    <mergeCell ref="AE22:AF22"/>
    <mergeCell ref="AH22:AZ22"/>
    <mergeCell ref="I20:R20"/>
    <mergeCell ref="X20:Z20"/>
    <mergeCell ref="X24:Z24"/>
    <mergeCell ref="AB24:AC24"/>
    <mergeCell ref="AE24:AF24"/>
    <mergeCell ref="AH24:AZ24"/>
    <mergeCell ref="AH36:AZ36"/>
    <mergeCell ref="AH26:AZ26"/>
    <mergeCell ref="T32:V32"/>
    <mergeCell ref="X32:Z32"/>
    <mergeCell ref="AB32:AC32"/>
    <mergeCell ref="AE32:AF32"/>
    <mergeCell ref="T26:V26"/>
    <mergeCell ref="X26:Z26"/>
    <mergeCell ref="AB26:AC26"/>
    <mergeCell ref="AE26:AF26"/>
    <mergeCell ref="AH32:AZ32"/>
    <mergeCell ref="B34:G34"/>
    <mergeCell ref="I34:R34"/>
    <mergeCell ref="T34:V34"/>
    <mergeCell ref="X34:Z34"/>
    <mergeCell ref="AB34:AC34"/>
    <mergeCell ref="AE34:AF34"/>
    <mergeCell ref="AH34:AZ34"/>
    <mergeCell ref="B32:G32"/>
    <mergeCell ref="I32:R32"/>
    <mergeCell ref="AB38:AC38"/>
    <mergeCell ref="AE38:AF38"/>
    <mergeCell ref="AH38:AZ38"/>
    <mergeCell ref="B36:G36"/>
    <mergeCell ref="I36:R36"/>
    <mergeCell ref="B38:G38"/>
    <mergeCell ref="I38:R38"/>
    <mergeCell ref="T38:V38"/>
    <mergeCell ref="X38:Z38"/>
    <mergeCell ref="X36:Z36"/>
    <mergeCell ref="I42:R42"/>
    <mergeCell ref="T42:V42"/>
    <mergeCell ref="X42:Z42"/>
    <mergeCell ref="B40:G40"/>
    <mergeCell ref="I40:R40"/>
    <mergeCell ref="T40:V40"/>
    <mergeCell ref="X40:Z40"/>
    <mergeCell ref="AH46:AZ46"/>
    <mergeCell ref="AH42:AZ42"/>
    <mergeCell ref="B44:G44"/>
    <mergeCell ref="I44:R44"/>
    <mergeCell ref="T44:V44"/>
    <mergeCell ref="X44:Z44"/>
    <mergeCell ref="AB44:AC44"/>
    <mergeCell ref="AE44:AF44"/>
    <mergeCell ref="AH44:AZ44"/>
    <mergeCell ref="B42:G42"/>
    <mergeCell ref="T48:V48"/>
    <mergeCell ref="X48:Z48"/>
    <mergeCell ref="X46:Z46"/>
    <mergeCell ref="AB46:AC46"/>
    <mergeCell ref="AH48:AZ48"/>
    <mergeCell ref="B50:G50"/>
    <mergeCell ref="I50:R50"/>
    <mergeCell ref="T50:V50"/>
    <mergeCell ref="X50:Z50"/>
    <mergeCell ref="AB50:AC50"/>
    <mergeCell ref="AE50:AF50"/>
    <mergeCell ref="AH50:AZ50"/>
    <mergeCell ref="B48:G48"/>
    <mergeCell ref="I48:R48"/>
    <mergeCell ref="B55:G55"/>
    <mergeCell ref="T56:V56"/>
    <mergeCell ref="X56:Z56"/>
    <mergeCell ref="B52:G52"/>
    <mergeCell ref="I52:R52"/>
    <mergeCell ref="T52:V52"/>
    <mergeCell ref="X52:Z52"/>
    <mergeCell ref="H55:I55"/>
  </mergeCells>
  <printOptions/>
  <pageMargins left="0.3937007874015748" right="0.3937007874015748" top="0.7874015748031497" bottom="0.5905511811023623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3"/>
  <sheetViews>
    <sheetView showRowColHeaders="0" workbookViewId="0" topLeftCell="A1">
      <selection activeCell="K14" sqref="K14:R14"/>
    </sheetView>
  </sheetViews>
  <sheetFormatPr defaultColWidth="9.140625" defaultRowHeight="12.75"/>
  <cols>
    <col min="1" max="16384" width="2.7109375" style="2" customWidth="1"/>
  </cols>
  <sheetData>
    <row r="1" spans="1:3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>
      <c r="A2" s="87" t="s">
        <v>15</v>
      </c>
      <c r="B2" s="87"/>
      <c r="C2" s="87"/>
      <c r="D2" s="87"/>
      <c r="E2" s="87"/>
      <c r="F2" s="87"/>
      <c r="G2" s="87"/>
      <c r="H2" s="87"/>
      <c r="I2" s="1"/>
      <c r="J2" s="1"/>
      <c r="K2" s="146">
        <f>IF(Generalità!D5="","",Generalità!D5)</f>
      </c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8"/>
      <c r="AI2" s="1"/>
      <c r="AJ2" s="1"/>
    </row>
    <row r="3" spans="1:3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 s="87" t="s">
        <v>47</v>
      </c>
      <c r="B4" s="87"/>
      <c r="C4" s="87"/>
      <c r="D4" s="87"/>
      <c r="E4" s="87"/>
      <c r="F4" s="87"/>
      <c r="G4" s="87"/>
      <c r="H4" s="87"/>
      <c r="I4" s="1"/>
      <c r="J4" s="1"/>
      <c r="K4" s="146">
        <f>IF(Generalità!D7="","",Generalità!D7)</f>
      </c>
      <c r="L4" s="147"/>
      <c r="M4" s="147"/>
      <c r="N4" s="147"/>
      <c r="O4" s="147"/>
      <c r="P4" s="147"/>
      <c r="Q4" s="147"/>
      <c r="R4" s="148"/>
      <c r="S4" s="1"/>
      <c r="T4" s="1"/>
      <c r="U4" s="1"/>
      <c r="V4" s="7"/>
      <c r="W4" s="3"/>
      <c r="X4" s="3"/>
      <c r="Y4" s="3"/>
      <c r="Z4" s="3"/>
      <c r="AA4" s="3"/>
      <c r="AB4" s="3"/>
      <c r="AC4" s="3"/>
      <c r="AD4" s="1"/>
      <c r="AE4" s="1"/>
      <c r="AF4" s="1"/>
      <c r="AG4" s="1"/>
      <c r="AH4" s="1"/>
      <c r="AI4" s="1"/>
      <c r="AJ4" s="1"/>
    </row>
    <row r="5" spans="1:3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>
      <c r="A6" s="132" t="s">
        <v>22</v>
      </c>
      <c r="B6" s="132"/>
      <c r="C6" s="132"/>
      <c r="D6" s="132"/>
      <c r="E6" s="132"/>
      <c r="F6" s="132"/>
      <c r="G6" s="132"/>
      <c r="H6" s="132"/>
      <c r="I6" s="1"/>
      <c r="J6" s="1"/>
      <c r="K6" s="143">
        <f>IF(Generalità!D17="","",Generalità!D17)</f>
      </c>
      <c r="L6" s="144"/>
      <c r="M6" s="144"/>
      <c r="N6" s="144"/>
      <c r="O6" s="144"/>
      <c r="P6" s="144"/>
      <c r="Q6" s="144"/>
      <c r="R6" s="145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.75">
      <c r="A7" s="20"/>
      <c r="B7" s="20"/>
      <c r="C7" s="20"/>
      <c r="D7" s="20"/>
      <c r="E7" s="20"/>
      <c r="F7" s="20"/>
      <c r="G7" s="20"/>
      <c r="H7" s="2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.75">
      <c r="A8" s="132" t="s">
        <v>63</v>
      </c>
      <c r="B8" s="132"/>
      <c r="C8" s="132"/>
      <c r="D8" s="132"/>
      <c r="E8" s="132"/>
      <c r="F8" s="132"/>
      <c r="G8" s="132"/>
      <c r="H8" s="132"/>
      <c r="I8" s="132"/>
      <c r="J8" s="132"/>
      <c r="K8" s="143">
        <f>IF(Generalità!D39="","",Generalità!D39)</f>
      </c>
      <c r="L8" s="144"/>
      <c r="M8" s="144"/>
      <c r="N8" s="144"/>
      <c r="O8" s="144"/>
      <c r="P8" s="144"/>
      <c r="Q8" s="144"/>
      <c r="R8" s="145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.75">
      <c r="A10" s="132" t="s">
        <v>61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43">
        <f>IF(Generalità!X48="","",Generalità!X48)</f>
      </c>
      <c r="L10" s="144"/>
      <c r="M10" s="144"/>
      <c r="N10" s="144"/>
      <c r="O10" s="144"/>
      <c r="P10" s="144"/>
      <c r="Q10" s="144"/>
      <c r="R10" s="145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.75">
      <c r="A12" s="23" t="s">
        <v>62</v>
      </c>
      <c r="B12" s="1"/>
      <c r="C12" s="1"/>
      <c r="D12" s="1"/>
      <c r="E12" s="1"/>
      <c r="F12" s="1"/>
      <c r="G12" s="1"/>
      <c r="H12" s="1"/>
      <c r="I12" s="1"/>
      <c r="J12" s="1"/>
      <c r="K12" s="129">
        <f>IF(Generalità!G27="","",(100-Generalità!G27))</f>
      </c>
      <c r="L12" s="130"/>
      <c r="M12" s="130"/>
      <c r="N12" s="130"/>
      <c r="O12" s="130"/>
      <c r="P12" s="130"/>
      <c r="Q12" s="130"/>
      <c r="R12" s="131"/>
      <c r="S12" s="24" t="s">
        <v>64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.75">
      <c r="A14" s="132" t="s">
        <v>65</v>
      </c>
      <c r="B14" s="132"/>
      <c r="C14" s="132"/>
      <c r="D14" s="132"/>
      <c r="E14" s="132"/>
      <c r="F14" s="132"/>
      <c r="G14" s="132"/>
      <c r="H14" s="132"/>
      <c r="I14" s="132"/>
      <c r="J14" s="132"/>
      <c r="K14" s="94"/>
      <c r="L14" s="95"/>
      <c r="M14" s="95"/>
      <c r="N14" s="95"/>
      <c r="O14" s="95"/>
      <c r="P14" s="95"/>
      <c r="Q14" s="95"/>
      <c r="R14" s="96"/>
      <c r="S14" s="24" t="s">
        <v>66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2.75">
      <c r="A16" s="132" t="s">
        <v>67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29">
        <f>IF(OR(K14="",K10=""),"",(K14*K12/K10)/100)</f>
      </c>
      <c r="L16" s="130"/>
      <c r="M16" s="130"/>
      <c r="N16" s="130"/>
      <c r="O16" s="130"/>
      <c r="P16" s="130"/>
      <c r="Q16" s="130"/>
      <c r="R16" s="131"/>
      <c r="S16" s="24" t="s">
        <v>66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2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.75">
      <c r="A18" s="132" t="s">
        <v>68</v>
      </c>
      <c r="B18" s="132"/>
      <c r="C18" s="132"/>
      <c r="D18" s="132"/>
      <c r="E18" s="132"/>
      <c r="F18" s="132"/>
      <c r="G18" s="132"/>
      <c r="H18" s="132"/>
      <c r="I18" s="132"/>
      <c r="J18" s="127"/>
      <c r="K18" s="94"/>
      <c r="L18" s="95"/>
      <c r="M18" s="95"/>
      <c r="N18" s="95"/>
      <c r="O18" s="95"/>
      <c r="P18" s="95"/>
      <c r="Q18" s="95"/>
      <c r="R18" s="96"/>
      <c r="S18" s="24" t="s">
        <v>66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2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2.75">
      <c r="A20" s="132" t="s">
        <v>69</v>
      </c>
      <c r="B20" s="132"/>
      <c r="C20" s="132"/>
      <c r="D20" s="132"/>
      <c r="E20" s="132"/>
      <c r="F20" s="132"/>
      <c r="G20" s="132"/>
      <c r="H20" s="132"/>
      <c r="I20" s="132"/>
      <c r="J20" s="127"/>
      <c r="K20" s="94"/>
      <c r="L20" s="95"/>
      <c r="M20" s="95"/>
      <c r="N20" s="95"/>
      <c r="O20" s="95"/>
      <c r="P20" s="95"/>
      <c r="Q20" s="95"/>
      <c r="R20" s="96"/>
      <c r="S20" s="24" t="s">
        <v>66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2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>
      <c r="A22" s="132" t="s">
        <v>70</v>
      </c>
      <c r="B22" s="132"/>
      <c r="C22" s="132"/>
      <c r="D22" s="132"/>
      <c r="E22" s="132"/>
      <c r="F22" s="132"/>
      <c r="G22" s="132"/>
      <c r="H22" s="132"/>
      <c r="I22" s="132"/>
      <c r="J22" s="127"/>
      <c r="K22" s="129">
        <f>IF(K18="","",K18-K20)</f>
      </c>
      <c r="L22" s="130"/>
      <c r="M22" s="130"/>
      <c r="N22" s="130"/>
      <c r="O22" s="130"/>
      <c r="P22" s="130"/>
      <c r="Q22" s="130"/>
      <c r="R22" s="131"/>
      <c r="S22" s="24" t="s">
        <v>66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2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>
      <c r="A24" s="132" t="s">
        <v>71</v>
      </c>
      <c r="B24" s="132"/>
      <c r="C24" s="132"/>
      <c r="D24" s="132"/>
      <c r="E24" s="132"/>
      <c r="F24" s="132"/>
      <c r="G24" s="132"/>
      <c r="H24" s="132"/>
      <c r="I24" s="132"/>
      <c r="J24" s="127"/>
      <c r="K24" s="129">
        <f>IF(K18="","",(K18*37.7/100))</f>
      </c>
      <c r="L24" s="130"/>
      <c r="M24" s="130"/>
      <c r="N24" s="130"/>
      <c r="O24" s="130"/>
      <c r="P24" s="130"/>
      <c r="Q24" s="130"/>
      <c r="R24" s="131"/>
      <c r="S24" s="24" t="s">
        <v>66</v>
      </c>
      <c r="T24" s="1"/>
      <c r="U24" s="127" t="s">
        <v>74</v>
      </c>
      <c r="V24" s="127"/>
      <c r="W24" s="127"/>
      <c r="X24" s="127"/>
      <c r="Y24" s="127"/>
      <c r="Z24" s="127"/>
      <c r="AA24" s="127"/>
      <c r="AB24" s="1"/>
      <c r="AC24" s="129">
        <f>IF(L18="","",(L18*49.64/100))</f>
      </c>
      <c r="AD24" s="130"/>
      <c r="AE24" s="130"/>
      <c r="AF24" s="130"/>
      <c r="AG24" s="130"/>
      <c r="AH24" s="130"/>
      <c r="AI24" s="131"/>
      <c r="AJ24" s="24" t="s">
        <v>66</v>
      </c>
    </row>
    <row r="25" spans="1:3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>
      <c r="A26" s="20" t="s">
        <v>72</v>
      </c>
      <c r="B26" s="20"/>
      <c r="C26" s="20"/>
      <c r="D26" s="20"/>
      <c r="E26" s="20"/>
      <c r="F26" s="20"/>
      <c r="G26" s="20"/>
      <c r="H26" s="20"/>
      <c r="I26" s="20"/>
      <c r="J26" s="25"/>
      <c r="K26" s="129">
        <f>IF(K14="","",(K14*(100-K12))/100)</f>
      </c>
      <c r="L26" s="130"/>
      <c r="M26" s="130"/>
      <c r="N26" s="130"/>
      <c r="O26" s="130"/>
      <c r="P26" s="130"/>
      <c r="Q26" s="130"/>
      <c r="R26" s="131"/>
      <c r="S26" s="24" t="s">
        <v>66</v>
      </c>
      <c r="T26" s="1"/>
      <c r="U26" s="127" t="s">
        <v>75</v>
      </c>
      <c r="V26" s="127"/>
      <c r="W26" s="127"/>
      <c r="X26" s="127"/>
      <c r="Y26" s="127"/>
      <c r="Z26" s="127"/>
      <c r="AA26" s="127"/>
      <c r="AB26" s="1"/>
      <c r="AC26" s="129">
        <f>IF(L18="","",(L18*12.66/100))</f>
      </c>
      <c r="AD26" s="130"/>
      <c r="AE26" s="130"/>
      <c r="AF26" s="130"/>
      <c r="AG26" s="130"/>
      <c r="AH26" s="130"/>
      <c r="AI26" s="131"/>
      <c r="AJ26" s="24" t="s">
        <v>66</v>
      </c>
    </row>
    <row r="27" spans="1:36" ht="12.75">
      <c r="A27" s="20" t="s">
        <v>73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.75">
      <c r="A29" s="132" t="s">
        <v>76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3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</row>
    <row r="31" spans="1:3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>
      <c r="A32" s="132" t="s">
        <v>77</v>
      </c>
      <c r="B32" s="132"/>
      <c r="C32" s="132"/>
      <c r="D32" s="132"/>
      <c r="E32" s="132"/>
      <c r="F32" s="132"/>
      <c r="G32" s="132"/>
      <c r="H32" s="132"/>
      <c r="I32" s="132"/>
      <c r="J32" s="132"/>
      <c r="K32" s="79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1"/>
      <c r="AJ32" s="1"/>
    </row>
    <row r="33" spans="1:3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.75">
      <c r="A34" s="132" t="s">
        <v>78</v>
      </c>
      <c r="B34" s="132"/>
      <c r="C34" s="132"/>
      <c r="D34" s="132"/>
      <c r="E34" s="132"/>
      <c r="F34" s="132"/>
      <c r="G34" s="132"/>
      <c r="H34" s="132"/>
      <c r="I34" s="132"/>
      <c r="J34" s="132"/>
      <c r="K34" s="79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1"/>
      <c r="AJ34" s="1"/>
    </row>
    <row r="35" spans="1:3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2.75">
      <c r="A36" s="132" t="s">
        <v>79</v>
      </c>
      <c r="B36" s="132"/>
      <c r="C36" s="132"/>
      <c r="D36" s="132"/>
      <c r="E36" s="132"/>
      <c r="F36" s="132"/>
      <c r="G36" s="132"/>
      <c r="H36" s="132"/>
      <c r="I36" s="132"/>
      <c r="J36" s="132"/>
      <c r="K36" s="79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1"/>
      <c r="AJ36" s="1"/>
    </row>
    <row r="37" spans="1:3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.75">
      <c r="A38" s="132" t="s">
        <v>80</v>
      </c>
      <c r="B38" s="132"/>
      <c r="C38" s="132"/>
      <c r="D38" s="132"/>
      <c r="E38" s="132"/>
      <c r="F38" s="132"/>
      <c r="G38" s="132"/>
      <c r="H38" s="132"/>
      <c r="I38" s="132"/>
      <c r="J38" s="132"/>
      <c r="K38" s="79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.75">
      <c r="A41" s="33"/>
      <c r="B41" s="126" t="s">
        <v>81</v>
      </c>
      <c r="C41" s="132"/>
      <c r="D41" s="132"/>
      <c r="E41" s="132"/>
      <c r="F41" s="132"/>
      <c r="G41" s="132"/>
      <c r="H41" s="132"/>
      <c r="I41" s="26"/>
      <c r="J41" s="26"/>
      <c r="K41" s="26"/>
      <c r="L41" s="26"/>
      <c r="M41" s="26"/>
      <c r="N41" s="26"/>
      <c r="O41" s="2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.75">
      <c r="A43" s="33"/>
      <c r="B43" s="126" t="s">
        <v>82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8"/>
      <c r="P43" s="79"/>
      <c r="Q43" s="80"/>
      <c r="R43" s="80"/>
      <c r="S43" s="81"/>
      <c r="T43" s="136" t="s">
        <v>83</v>
      </c>
      <c r="U43" s="137"/>
      <c r="V43" s="79"/>
      <c r="W43" s="80"/>
      <c r="X43" s="81"/>
      <c r="Y43" s="1"/>
      <c r="Z43" s="23" t="s">
        <v>84</v>
      </c>
      <c r="AA43" s="1"/>
      <c r="AB43" s="1"/>
      <c r="AC43" s="1"/>
      <c r="AD43" s="1"/>
      <c r="AE43" s="1"/>
      <c r="AF43" s="94"/>
      <c r="AG43" s="95"/>
      <c r="AH43" s="95"/>
      <c r="AI43" s="96"/>
      <c r="AJ43" s="24" t="s">
        <v>66</v>
      </c>
    </row>
    <row r="44" spans="1:3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6.75" customHeight="1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1"/>
    </row>
    <row r="46" spans="1:36" ht="12.75">
      <c r="A46" s="133" t="s">
        <v>102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5"/>
    </row>
    <row r="47" spans="1:36" ht="12.75">
      <c r="A47" s="139" t="s">
        <v>103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1"/>
    </row>
    <row r="48" spans="1:36" ht="6.75" customHeight="1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6"/>
    </row>
    <row r="49" spans="1:36" ht="12.75">
      <c r="A49" s="44"/>
      <c r="B49" s="45" t="s">
        <v>86</v>
      </c>
      <c r="C49" s="45"/>
      <c r="D49" s="45"/>
      <c r="E49" s="45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45" t="s">
        <v>104</v>
      </c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32"/>
    </row>
    <row r="50" spans="1:36" ht="12.75">
      <c r="A50" s="49"/>
      <c r="B50" s="47" t="s">
        <v>105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50"/>
    </row>
    <row r="51" spans="1:36" ht="12.75">
      <c r="A51" s="49"/>
      <c r="B51" s="47" t="s">
        <v>106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50"/>
    </row>
    <row r="52" spans="1:36" ht="12.75">
      <c r="A52" s="49"/>
      <c r="B52" s="47" t="s">
        <v>87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50"/>
    </row>
    <row r="53" spans="1:36" ht="12.75">
      <c r="A53" s="49"/>
      <c r="B53" s="47" t="s">
        <v>85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8"/>
      <c r="AE53" s="8"/>
      <c r="AF53" s="8"/>
      <c r="AG53" s="8"/>
      <c r="AH53" s="8"/>
      <c r="AI53" s="8"/>
      <c r="AJ53" s="50"/>
    </row>
    <row r="54" spans="1:36" ht="12.75">
      <c r="A54" s="51"/>
      <c r="B54" s="8" t="s">
        <v>88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50"/>
    </row>
    <row r="55" spans="1:36" ht="12.75">
      <c r="A55" s="49"/>
      <c r="B55" s="47" t="s">
        <v>89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8"/>
      <c r="AB55" s="8"/>
      <c r="AC55" s="8"/>
      <c r="AD55" s="8"/>
      <c r="AE55" s="8"/>
      <c r="AF55" s="8"/>
      <c r="AG55" s="8"/>
      <c r="AH55" s="8"/>
      <c r="AI55" s="8"/>
      <c r="AJ55" s="50"/>
    </row>
    <row r="56" spans="1:36" ht="12.75">
      <c r="A56" s="49"/>
      <c r="B56" s="47" t="s">
        <v>110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50"/>
    </row>
    <row r="57" spans="1:36" ht="6.7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4"/>
    </row>
    <row r="58" spans="1:36" ht="6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2.75">
      <c r="A59" s="61" t="s">
        <v>90</v>
      </c>
      <c r="B59" s="61"/>
      <c r="C59" s="61"/>
      <c r="D59" s="61"/>
      <c r="E59" s="61"/>
      <c r="F59" s="61"/>
      <c r="G59" s="6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61" t="s">
        <v>91</v>
      </c>
      <c r="AA59" s="61"/>
      <c r="AB59" s="61"/>
      <c r="AC59" s="61"/>
      <c r="AD59" s="61"/>
      <c r="AE59" s="61"/>
      <c r="AF59" s="61"/>
      <c r="AG59" s="61"/>
      <c r="AH59" s="61"/>
      <c r="AI59" s="61"/>
      <c r="AJ59" s="3"/>
    </row>
    <row r="60" spans="1:3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2.75">
      <c r="A61" s="138"/>
      <c r="B61" s="138"/>
      <c r="C61" s="138"/>
      <c r="D61" s="138"/>
      <c r="E61" s="138"/>
      <c r="F61" s="138"/>
      <c r="G61" s="138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3"/>
    </row>
    <row r="62" spans="1:36" ht="12.75">
      <c r="A62" s="48"/>
      <c r="B62" s="48"/>
      <c r="C62" s="48"/>
      <c r="D62" s="48"/>
      <c r="E62" s="48"/>
      <c r="F62" s="48"/>
      <c r="G62" s="48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8"/>
    </row>
    <row r="63" spans="1:36" ht="12.75">
      <c r="A63" s="63">
        <f ca="1">IF(Generalità!D17="","",TODAY())</f>
      </c>
      <c r="B63" s="63"/>
      <c r="C63" s="63"/>
      <c r="D63" s="63"/>
      <c r="E63" s="63"/>
      <c r="F63" s="63"/>
      <c r="G63" s="63"/>
      <c r="H63" s="3"/>
      <c r="I63" s="3"/>
      <c r="J63" s="3"/>
      <c r="K63" s="3"/>
      <c r="L63" s="3"/>
      <c r="M63" s="61" t="s">
        <v>108</v>
      </c>
      <c r="N63" s="61"/>
      <c r="O63" s="61"/>
      <c r="P63" s="61"/>
      <c r="Q63" s="62">
        <f>IF(Generalità!D17="","",Generalità!D17)</f>
      </c>
      <c r="R63" s="62"/>
      <c r="S63" s="62"/>
      <c r="T63" s="62"/>
      <c r="U63" s="62"/>
      <c r="V63" s="62"/>
      <c r="W63" s="62"/>
      <c r="X63" s="17"/>
      <c r="Y63" s="17"/>
      <c r="Z63" s="17"/>
      <c r="AA63" s="17"/>
      <c r="AB63" s="55"/>
      <c r="AC63" s="55"/>
      <c r="AD63" s="55"/>
      <c r="AE63" s="55"/>
      <c r="AF63" s="55"/>
      <c r="AG63" s="55"/>
      <c r="AH63" s="55"/>
      <c r="AI63" s="55"/>
      <c r="AJ63" s="3"/>
    </row>
  </sheetData>
  <sheetProtection password="CABD" sheet="1" objects="1" scenarios="1" selectLockedCells="1"/>
  <mergeCells count="53">
    <mergeCell ref="M63:P63"/>
    <mergeCell ref="A2:H2"/>
    <mergeCell ref="A4:H4"/>
    <mergeCell ref="K2:AH2"/>
    <mergeCell ref="U26:AA26"/>
    <mergeCell ref="A6:H6"/>
    <mergeCell ref="A10:J10"/>
    <mergeCell ref="A8:J8"/>
    <mergeCell ref="K6:R6"/>
    <mergeCell ref="K4:R4"/>
    <mergeCell ref="K26:R26"/>
    <mergeCell ref="K12:R12"/>
    <mergeCell ref="K10:R10"/>
    <mergeCell ref="K8:R8"/>
    <mergeCell ref="K16:R16"/>
    <mergeCell ref="K14:R14"/>
    <mergeCell ref="K22:R22"/>
    <mergeCell ref="K20:R20"/>
    <mergeCell ref="K18:R18"/>
    <mergeCell ref="A14:J14"/>
    <mergeCell ref="A16:J16"/>
    <mergeCell ref="A18:J18"/>
    <mergeCell ref="A20:J20"/>
    <mergeCell ref="A22:J22"/>
    <mergeCell ref="A24:J24"/>
    <mergeCell ref="Z59:AI59"/>
    <mergeCell ref="A38:J38"/>
    <mergeCell ref="K32:AI32"/>
    <mergeCell ref="K34:AI34"/>
    <mergeCell ref="K36:AI36"/>
    <mergeCell ref="K38:Y38"/>
    <mergeCell ref="A32:J32"/>
    <mergeCell ref="A34:J34"/>
    <mergeCell ref="A46:AJ46"/>
    <mergeCell ref="A63:G63"/>
    <mergeCell ref="B41:H41"/>
    <mergeCell ref="T43:U43"/>
    <mergeCell ref="A61:G61"/>
    <mergeCell ref="A59:G59"/>
    <mergeCell ref="A47:AJ47"/>
    <mergeCell ref="Z61:AI61"/>
    <mergeCell ref="F49:O49"/>
    <mergeCell ref="Q63:W63"/>
    <mergeCell ref="AF43:AI43"/>
    <mergeCell ref="P43:S43"/>
    <mergeCell ref="B43:O43"/>
    <mergeCell ref="AC24:AI24"/>
    <mergeCell ref="AC26:AI26"/>
    <mergeCell ref="V43:X43"/>
    <mergeCell ref="A29:J29"/>
    <mergeCell ref="U24:AA24"/>
    <mergeCell ref="K24:R24"/>
    <mergeCell ref="A36:J36"/>
  </mergeCells>
  <printOptions/>
  <pageMargins left="0.3937007874015748" right="0.3937007874015748" top="0.7874015748031497" bottom="0.5905511811023623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tlc</dc:creator>
  <cp:keywords/>
  <dc:description/>
  <cp:lastModifiedBy>tlc</cp:lastModifiedBy>
  <cp:lastPrinted>2009-10-09T10:49:05Z</cp:lastPrinted>
  <dcterms:created xsi:type="dcterms:W3CDTF">2009-10-07T10:48:56Z</dcterms:created>
  <dcterms:modified xsi:type="dcterms:W3CDTF">2010-12-15T11:01:31Z</dcterms:modified>
  <cp:category/>
  <cp:version/>
  <cp:contentType/>
  <cp:contentStatus/>
</cp:coreProperties>
</file>