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00" windowHeight="12795" tabRatio="843" activeTab="0"/>
  </bookViews>
  <sheets>
    <sheet name="dichiarazioni" sheetId="1" r:id="rId1"/>
    <sheet name="impegni" sheetId="2" r:id="rId2"/>
    <sheet name="requisiti finanziari" sheetId="3" r:id="rId3"/>
    <sheet name="calcolo PMI" sheetId="4" r:id="rId4"/>
  </sheets>
  <definedNames>
    <definedName name="_xlnm.Print_Area" localSheetId="3">'calcolo PMI'!$A:$Z</definedName>
    <definedName name="_xlnm.Print_Area" localSheetId="0">'dichiarazioni'!$A$2:$G$79</definedName>
    <definedName name="_xlnm.Print_Area" localSheetId="2">'requisiti finanziari'!$A:$R</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<sst xmlns="http://schemas.openxmlformats.org/spreadsheetml/2006/main" count="343" uniqueCount="258">
  <si>
    <t>cognome e nome</t>
  </si>
  <si>
    <t>voce di spesa</t>
  </si>
  <si>
    <t>TOTALE</t>
  </si>
  <si>
    <t>n.</t>
  </si>
  <si>
    <t>natura giuridica</t>
  </si>
  <si>
    <t>1) nel caso di società a responsabilità limitata, diversa dalle PMI costituitesi da meno di tre anni, qualora abbia perso più della metà del capitale sociale sottoscritto a causa di perdite cumulate. Ciò si verifica quando la deduzione delle perdite cumulate dalle riserve (e da tutte le altre voci generalmente considerate come parte dei fondi propri della società) dà luogo a un importo cumulativo negativo superiore alla metà del capitale sociale sottoscritto;</t>
  </si>
  <si>
    <t>2) nel caso di società in cui almeno alcuni soci abbiano la responsabilità illimitata per i debiti della società, diversa dalle PMI costituitesi da meno di tre anni, qualora abbia perso più della metà dei fondi propri, quali indicati nei conti della società, a causa di perdite cumulate;</t>
  </si>
  <si>
    <t>3) qualora l'impresa sia oggetto di procedura concorsuale per insolvenza o soddisfi le condizioni previste dal diritto nazionale per l'apertura nei suoi confronti di una tale procedura su richiesta dei suoi creditori;</t>
  </si>
  <si>
    <t>4) qualora l'impresa abbia ricevuto un aiuto per il salvataggio e non abbia ancora rimborsato il prestito o revocato la garanzia, o abbia ricevuto un aiuto per la ristrutturazione e sia ancora soggetta a un piano di ristrutturazione;</t>
  </si>
  <si>
    <t>età dell'impresa</t>
  </si>
  <si>
    <t>dimensione</t>
  </si>
  <si>
    <t>versamenti soci (al netto prelievi) + capitale sociale</t>
  </si>
  <si>
    <t>EBITDA precedente</t>
  </si>
  <si>
    <t>interessi precedenti</t>
  </si>
  <si>
    <t>debiti precedenti</t>
  </si>
  <si>
    <t>patrimonio netto precedente</t>
  </si>
  <si>
    <t>punti 1) e 2)</t>
  </si>
  <si>
    <t>punto 5)</t>
  </si>
  <si>
    <t>oppure, se contabilità semplificata</t>
  </si>
  <si>
    <t>parametro</t>
  </si>
  <si>
    <r>
      <t xml:space="preserve">in difficoltà se il rapporto è </t>
    </r>
    <r>
      <rPr>
        <sz val="8"/>
        <rFont val="Calibri"/>
        <family val="2"/>
      </rPr>
      <t>≥</t>
    </r>
    <r>
      <rPr>
        <sz val="8"/>
        <rFont val="Verdana"/>
        <family val="2"/>
      </rPr>
      <t>0,5</t>
    </r>
  </si>
  <si>
    <t>dalla grande impresa</t>
  </si>
  <si>
    <t>per GI</t>
  </si>
  <si>
    <t>perdite/ capitale &lt;0,5</t>
  </si>
  <si>
    <r>
      <t>j) “</t>
    </r>
    <r>
      <rPr>
        <i/>
        <sz val="8"/>
        <rFont val="Verdana"/>
        <family val="2"/>
      </rPr>
      <t>impresa in difficoltà”</t>
    </r>
    <r>
      <rPr>
        <sz val="8"/>
        <rFont val="Verdana"/>
        <family val="2"/>
      </rPr>
      <t>: impresa che soddisfa almeno una delle seguenti circostanze:</t>
    </r>
  </si>
  <si>
    <t>requisito assente se nessuno dei due parametri è nei limiti</t>
  </si>
  <si>
    <t>spesa progetto su 1.3.a</t>
  </si>
  <si>
    <t>eventuale spesa progetto su 1.2.a</t>
  </si>
  <si>
    <t>patrimonio netto (**)</t>
  </si>
  <si>
    <t>fatturato 
(*)</t>
  </si>
  <si>
    <t>patrimonio
 netto (**)</t>
  </si>
  <si>
    <t>capitale(°)</t>
  </si>
  <si>
    <t>debiti (°°)</t>
  </si>
  <si>
    <t>EBITDA (°°°)</t>
  </si>
  <si>
    <t>Al fine di consentire l'autovalutazione relativamente ai  punti 1), 2) e 5) della definizione di "impresa in difficoltà" di cui all'art. 2, comma 1, lett. j), sottoriportata, si richiede di compilare i campi in calce. Per quanto concerne invece i punti 3) e 4) si invita il beneficiario a verificare in proprio la sussistenza del requisito</t>
  </si>
  <si>
    <r>
      <t xml:space="preserve">parametro 1
spesa/fatturato
deve essere </t>
    </r>
    <r>
      <rPr>
        <sz val="8"/>
        <rFont val="Calibri"/>
        <family val="2"/>
      </rPr>
      <t>≤</t>
    </r>
    <r>
      <rPr>
        <sz val="8"/>
        <rFont val="Verdana"/>
        <family val="2"/>
      </rPr>
      <t>0,3</t>
    </r>
  </si>
  <si>
    <r>
      <t xml:space="preserve">parametro 2
patrimonio/spesa
deve essere </t>
    </r>
    <r>
      <rPr>
        <sz val="8"/>
        <rFont val="Calibri"/>
        <family val="2"/>
      </rPr>
      <t>≥</t>
    </r>
    <r>
      <rPr>
        <sz val="8"/>
        <rFont val="Verdana"/>
        <family val="2"/>
      </rPr>
      <t>0,2</t>
    </r>
  </si>
  <si>
    <t>ultimo bilancio approvato</t>
  </si>
  <si>
    <t>parametro 1</t>
  </si>
  <si>
    <t>parametro 2</t>
  </si>
  <si>
    <t>parametro 3</t>
  </si>
  <si>
    <t>parametro 4</t>
  </si>
  <si>
    <t>penultimo bilancio approvato</t>
  </si>
  <si>
    <t>anno ultimo bilancio approvato</t>
  </si>
  <si>
    <t>dati generali</t>
  </si>
  <si>
    <t>(°°°)  EBTDA: reddito prima del pagamento degli interessi sui debiti, le tasse, il deprezzamento dei beni e gli ammortamenti. Se negativo (anteporre segno "-") il parametro si considera non rispettato</t>
  </si>
  <si>
    <t>interessi (°°°°)</t>
  </si>
  <si>
    <t>il sottoscritto</t>
  </si>
  <si>
    <t>codice fiscale</t>
  </si>
  <si>
    <t>in qualità di</t>
  </si>
  <si>
    <t>dell'impresa</t>
  </si>
  <si>
    <t>- assumendosi la responsabilità delle informazioni contenute nella documentazione di domanda e negli Allegati alla stessa, presentati tramite il sistema telematico FEG;</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</si>
  <si>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</si>
  <si>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</si>
  <si>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</si>
  <si>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r>
      <t xml:space="preserve">- a corredo dell’istanza di contributo presentata ai sensi del bando approvato con DGR 1232/2017 a valere sul </t>
    </r>
    <r>
      <rPr>
        <b/>
        <sz val="9"/>
        <rFont val="Verdana"/>
        <family val="2"/>
      </rPr>
      <t>POR FESR 2014-2020 Attività 1.3.a – Incentivi alle imprese per attività collaborativa di ricerca industriale e sviluppo sperimentale – Aree di specializzazione agroalimentare e filiere produttive strategiche – bando 2017</t>
    </r>
    <r>
      <rPr>
        <sz val="9"/>
        <rFont val="Verdana"/>
        <family val="2"/>
      </rPr>
      <t xml:space="preserve"> per la realizzazione del progetto denominato: </t>
    </r>
  </si>
  <si>
    <t>che:</t>
  </si>
  <si>
    <t>1)</t>
  </si>
  <si>
    <t>2)</t>
  </si>
  <si>
    <t>3)</t>
  </si>
  <si>
    <t>4)</t>
  </si>
  <si>
    <t>5)</t>
  </si>
  <si>
    <t>6)</t>
  </si>
  <si>
    <t>7)</t>
  </si>
  <si>
    <t>soggetto concedente</t>
  </si>
  <si>
    <t>importo concesso</t>
  </si>
  <si>
    <t>norma di riferimento</t>
  </si>
  <si>
    <t>data concessione</t>
  </si>
  <si>
    <t>denominazione fornitore</t>
  </si>
  <si>
    <t>procuratore interno</t>
  </si>
  <si>
    <t>iscritto si/no</t>
  </si>
  <si>
    <t>8)</t>
  </si>
  <si>
    <t>9)</t>
  </si>
  <si>
    <t>10)</t>
  </si>
  <si>
    <t>11)</t>
  </si>
  <si>
    <t>MODELLO PER IL CALCOLO DELLA DIMENSIONE</t>
  </si>
  <si>
    <t>sezione A)</t>
  </si>
  <si>
    <t>Riepilogo parametri dimensionali</t>
  </si>
  <si>
    <t>1) composizione sociale ad oggi (i cui parametri sono dettagliati nelle successive sezioni B) e C):</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</si>
  <si>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</si>
  <si>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</si>
  <si>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</si>
  <si>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</si>
  <si>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</si>
  <si>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</si>
  <si>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</si>
  <si>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</si>
  <si>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</si>
  <si>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</si>
  <si>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</si>
  <si>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</si>
  <si>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</si>
  <si>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</si>
  <si>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</si>
  <si>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</si>
  <si>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</si>
  <si>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</si>
  <si>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</si>
  <si>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</si>
  <si>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</si>
  <si>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</si>
  <si>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</si>
  <si>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</si>
  <si>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</si>
  <si>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</si>
  <si>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</si>
  <si>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</si>
  <si>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</si>
  <si>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</si>
  <si>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NB non si computano le associate delle associate
NB indicare a quale impresa è riferita l’associazione
NB indicare le associate ma non i loro dati se essi sono già ripresi tramite consolidamento in proporzione almeno equivalente alle percentuali di partecipazione</t>
  </si>
  <si>
    <t>denominazione</t>
  </si>
  <si>
    <t>legale rappresentante</t>
  </si>
  <si>
    <t>titolare di impresa individuale</t>
  </si>
  <si>
    <t xml:space="preserve">  micro impresa</t>
  </si>
  <si>
    <t xml:space="preserve">  piccola impresa</t>
  </si>
  <si>
    <t xml:space="preserve">  media impresa</t>
  </si>
  <si>
    <t>12)</t>
  </si>
  <si>
    <t>Per le imprese esonerate dalla tenuta della contabilità ordinaria e/o dalla redazione del bilancio, le predette informazioni sono riferite al fatturato e al patrimonio netto dell’ultimo esercizio chiuso desumibili, per quanto riguarda il fatturato dall’ultima dichiarazione dei redditi presentata e, per quanto riguarda il capitale, sulla base del prospetto delle attività e delle passività redatto  in conformità alle norme in materia civilistica e tributaria.</t>
  </si>
  <si>
    <t>si impegna a rispettare i seguenti obblighi</t>
  </si>
  <si>
    <t>13)</t>
  </si>
  <si>
    <t>14)</t>
  </si>
  <si>
    <t>15)</t>
  </si>
  <si>
    <t>16)</t>
  </si>
  <si>
    <t>17)</t>
  </si>
  <si>
    <t>18)</t>
  </si>
  <si>
    <t>19)</t>
  </si>
  <si>
    <t>utilizzare la posta elettronica certificata (PEC) per la trasmissione alla SRA di tutte le comunicazioni relative al procedimento, inviando le corrispondenze all’indirizzo economia@certregione.fvg.it, laddove non richiesta espressamente la trasmissione tramite sistema FEG;</t>
  </si>
  <si>
    <t>avviare il progetto in data successiva a quella di presentazione della domanda e comunque entro 60 giorni dalla data della comunicazione dell’assegnazione del contributo con l’approvazione della graduatoria;</t>
  </si>
  <si>
    <t>trasmettere la dichiarazione di avvio e di conclusione del progetto entro il termine di 15 giorni dalla data della comunicazione dell’assegnazione del contributo con l’approvazione della graduatoria;</t>
  </si>
  <si>
    <t>accettare la pubblicazione on line dei dati di cui all’articolo 19, comma 3, del bando;</t>
  </si>
  <si>
    <t>mantenere i requisiti soggettivi di cui all’articolo 4, comma 3, lettera d), del bando inerente la liquidazione e le procedure concorsuali, per tutta la durata del progetto e fino all’adozione dell’atto di approvazione della rendicontazione, fatto salvo quanto previsto all’articolo 27 in relazione alla sospensione delle erogazioni;</t>
  </si>
  <si>
    <t>realizzare l’iniziativa conformemente al progetto ammesso a contributo, fatto salvo quanto previsto all’articolo 20 del bando in relazione alle variazioni di progetto;</t>
  </si>
  <si>
    <t>mantenere la proprietà dei prototipi, risultato del progetto finanziato, e conservarli presso la sede dell’impresa fino all’adozione dell’atto di approvazione della rendicontazione, ai fini dei controlli, fatto salvo quanto previsto all’articolo 20, comma 2 del bando;</t>
  </si>
  <si>
    <t>presentare la rendicontazione della spesa certificata ai sensi dell’articolo 23 del bando;</t>
  </si>
  <si>
    <t>rispettare le tempistiche previste, fatte salve le proroghe autorizzate dalla SRA;</t>
  </si>
  <si>
    <t>mantenere una contabilità separata per tutte le transazioni relative all’iniziativa finanziata, che si sostanzia nel garantire la tracciabilità delle spese relative all’iniziativa nel sistema contabile del beneficiario e nell’organizzazione di un apposito fascicolo di progetto che il beneficiario contribuisce ad alimentare sul sistema informatico del Programma;</t>
  </si>
  <si>
    <t>conservare presso i propri uffici, per 6 anni dalla data dell’atto di approvazione della rendicontazione, le versioni originali della documentazione di progetto trasmessa in copia, insieme ad eventuale altra documentazione rilevante per il progetto non già nella disponibilità della SRA;</t>
  </si>
  <si>
    <t>rispettare gli obblighi di informazione del sostegno ottenuto, di cui all’articolo 19, commi 4 e 5, del bando;</t>
  </si>
  <si>
    <t>mantenere il vincolo di stabilità delle operazioni  e trasmettere la relativa dichiarazione sostitutiva annuale di cui all’articolo 29;</t>
  </si>
  <si>
    <t>consentire ed agevolare ispezioni e controlli;</t>
  </si>
  <si>
    <t>comunicare eventuali variazioni, ai sensi degli articoli 20 e 21 del bando, in relazione a variazioni e modifiche societarie, e l’eventuale chiusura/trasferimento della sede di realizzazione del progetto ai sensi dell’articolo 20, comma 12;</t>
  </si>
  <si>
    <t>non ricevere altri contributi sulle spese finanziate, fatto salvo quanto previsto all’articolo 12, commi 2 e 3, del bando;</t>
  </si>
  <si>
    <t>comunicare le informazioni necessarie all’implementazione del sistema di monitoraggio nelle modalità richieste dal sistema FEG per la presentazione della domanda e della rendicontazione, tra cui i dati necessari alla rilevazione degli indicatori di realizzazione e di risultato di cui all’articolo 30 del bando;</t>
  </si>
  <si>
    <t>nel caso sia richiesto il punteggio premiale per l’incremento occupazionale di cui al criterio 9) dell’allegato C del bando, a realizzare l’incremento occupazionale previsto e a mantenerlo per i 12 mesi successivi alla data di rendicontazione del progetto.</t>
  </si>
  <si>
    <t>MODELLO PER IL CALCOLO DEI REQUISITI FINANZIARI</t>
  </si>
  <si>
    <r>
      <t xml:space="preserve">4) quadro riepilogativo imprese </t>
    </r>
    <r>
      <rPr>
        <b/>
        <u val="single"/>
        <sz val="12"/>
        <rFont val="Verdana"/>
        <family val="2"/>
      </rPr>
      <t xml:space="preserve">collegate </t>
    </r>
    <r>
      <rPr>
        <u val="single"/>
        <sz val="12"/>
        <rFont val="Verdana"/>
        <family val="2"/>
      </rPr>
      <t>all’impresa richiedente</t>
    </r>
  </si>
  <si>
    <t>in difficoltà se tutti i 4 parametri (debito/ patrimonio e copertura interessi su 2 anni) non rientrano nei limiti previsti</t>
  </si>
  <si>
    <t>SPA</t>
  </si>
  <si>
    <t>SAPA</t>
  </si>
  <si>
    <t>SRL</t>
  </si>
  <si>
    <t>società cooperativa</t>
  </si>
  <si>
    <t>SNC</t>
  </si>
  <si>
    <t>SAS</t>
  </si>
  <si>
    <t>impresa individuale</t>
  </si>
  <si>
    <t>piccola</t>
  </si>
  <si>
    <t>meno di 3 anni</t>
  </si>
  <si>
    <t>di 3 o più anni</t>
  </si>
  <si>
    <t>codice fiscale (o identificativo fiscale estero)</t>
  </si>
  <si>
    <t>(1) Possono presentare domanda di contributo anche le imprese che all’atto della presentazione della domanda non abbiano la sede o un’unità operativa attiva sul territorio della regione Friuli Venezia Giulia. L’apertura in regione della sede o dell’unità operativa, da iscriversi presso il Registro delle imprese, deve intervenire prima dell’avvio del progetto. In caso contrario il contributo non viene concesso o la concessione revocata, qualora già intervenuta.</t>
  </si>
  <si>
    <t>5) nel caso di un'impresa diversa da una PMI, qualora, negli ultimi due anni il rapporto debito/patrimonio netto contabile dell'impresa sia stato superiore a 7,5 e il quoziente di copertura degli interessi dell'impresa (EBITDA/interessi) sia stato inferiore a 1,0.</t>
  </si>
  <si>
    <t>ha sede legale/unità operativa, in cui verrà realizzato il progetto, attiva nel territorio regionale;</t>
  </si>
  <si>
    <r>
      <t xml:space="preserve">NON ha sede legale/unità operativa, in cui verrà realizzato il progetto, attiva nel territorio regionale </t>
    </r>
    <r>
      <rPr>
        <i/>
        <sz val="8"/>
        <rFont val="Verdana"/>
        <family val="2"/>
      </rPr>
      <t>(1)</t>
    </r>
    <r>
      <rPr>
        <sz val="8"/>
        <rFont val="Verdana"/>
        <family val="2"/>
      </rPr>
      <t>;</t>
    </r>
  </si>
  <si>
    <r>
      <rPr>
        <sz val="9"/>
        <rFont val="Verdana"/>
        <family val="2"/>
      </rPr>
      <t xml:space="preserve">l'impresa: </t>
    </r>
    <r>
      <rPr>
        <i/>
        <sz val="8"/>
        <rFont val="Verdana"/>
        <family val="2"/>
      </rPr>
      <t xml:space="preserve">(selezionare in alternativa) </t>
    </r>
    <r>
      <rPr>
        <sz val="8"/>
        <rFont val="Verdana"/>
        <family val="2"/>
      </rPr>
      <t>(art. 4, c. 3, lett. a)</t>
    </r>
  </si>
  <si>
    <t>l’impresa non è in stato di liquidazione o di fallimento, liquidazione coatta, concordato preventivo ed ogni altra procedura concorsuale prevista dalla legge, né ha in corso un procedimento per la dichiarazione di una di tali situazioni nei propri confronti  (art. 4, c. 3, lett. d);</t>
  </si>
  <si>
    <r>
      <t xml:space="preserve">l'impresa ha la capacità economico-finanziaria per sostenere la realizzazione del progetto (art. 4, c. 3, lett. e), come definita nell'allegato D del bando </t>
    </r>
    <r>
      <rPr>
        <i/>
        <sz val="8"/>
        <rFont val="Verdana"/>
        <family val="2"/>
      </rPr>
      <t>(2)</t>
    </r>
    <r>
      <rPr>
        <sz val="9"/>
        <rFont val="Verdana"/>
        <family val="2"/>
      </rPr>
      <t>;</t>
    </r>
  </si>
  <si>
    <t>- presa visione della nota informativa pubblicata sul sito della Regione (art. 13, c.6);</t>
  </si>
  <si>
    <r>
      <t xml:space="preserve">l’impresa non è “impresa in difficoltà" (art. 4, c. 3, lett. c), così come definita all’art. 2, c. 1, lett. j) </t>
    </r>
    <r>
      <rPr>
        <i/>
        <sz val="8"/>
        <rFont val="Verdana"/>
        <family val="2"/>
      </rPr>
      <t>(2)</t>
    </r>
    <r>
      <rPr>
        <sz val="9"/>
        <rFont val="Verdana"/>
        <family val="2"/>
      </rPr>
      <t>;</t>
    </r>
  </si>
  <si>
    <t>mantenere i requisiti soggettivi di cui all’art. 4, commi 1, 2, 3, lettere a), b), f), e h), del bando ossia essere impresa in attività nel territorio regionale, iscritta al Registro imprese, non destinataria di sanzioni interdittive e regolare rispetto alla normativa antimafia, per tutta la durata del progetto e fino all’adozione dell’atto di approvazione della rendicontazione;</t>
  </si>
  <si>
    <r>
      <t>l’impresa rispetta la normativa vigente in tema di sicurezza sul lavoro ai sensi dell’art. 73 della legge regionale 5 dicembre 2003, n. 18 (</t>
    </r>
    <r>
      <rPr>
        <i/>
        <sz val="9"/>
        <rFont val="Verdana"/>
        <family val="2"/>
      </rPr>
      <t>Interventi urgenti nei settori dell’industria, dell’artigianato, della cooperazione, del commercio e del turismo, in materia di sicurezza sul lavoro, asili nido nei luoghi di lavoro, nonché a favore delle imprese danneggiate da eventi calamitosi</t>
    </r>
    <r>
      <rPr>
        <sz val="9"/>
        <rFont val="Verdana"/>
        <family val="2"/>
      </rPr>
      <t>) (art. 4, c. 3, lett. g);</t>
    </r>
  </si>
  <si>
    <r>
      <t xml:space="preserve">(2) vedi </t>
    </r>
    <r>
      <rPr>
        <i/>
        <sz val="8"/>
        <rFont val="Verdana"/>
        <family val="2"/>
      </rPr>
      <t>Supporto per l'autovalutazione del possesso del requisito</t>
    </r>
    <r>
      <rPr>
        <sz val="8"/>
        <rFont val="Verdana"/>
        <family val="2"/>
      </rPr>
      <t xml:space="preserve"> contenuto nel foglio </t>
    </r>
    <r>
      <rPr>
        <i/>
        <sz val="8"/>
        <rFont val="Verdana"/>
        <family val="2"/>
      </rPr>
      <t>requisiti finanziari</t>
    </r>
  </si>
  <si>
    <r>
      <t xml:space="preserve">- tutti i consulenti/fornitori indicati negli allegati della domanda per le prestazioni, servizi e lavorazioni imputate alle voci di spesa “prestazioni e servizi” e “realizzazione prototipi”, ad eccezione dei seguenti fornitori, per i quali nella relazione  viene fornito dettaglio delle modalità di determinazione della spesa (all. E, par. 2.4 e 2.6): </t>
    </r>
    <r>
      <rPr>
        <i/>
        <sz val="9"/>
        <rFont val="Verdana"/>
        <family val="2"/>
      </rPr>
      <t>(compilare se pertinente)</t>
    </r>
  </si>
  <si>
    <t>(compilare se pertinente e se l'impresa intende avvalersi delle agevolazioni previste per le PMI)</t>
  </si>
  <si>
    <t>(compilare se pertinente)</t>
  </si>
  <si>
    <t>qualifica (titolare/socio/ amministratore/collab.fam)</t>
  </si>
  <si>
    <t>Supporto per l'autovalutazione del possesso del requisito di PMI. La compilazione è comunque richiesta, per quanto non facente parte della dichiarazione sostitutiva.</t>
  </si>
  <si>
    <t>Supporto per l'autovalutazione del possesso del requisito di capacità economico-finanziaria per realizzare il progetto previsto dall'art. 4, comma 3, lett. e). La compilazione è comunque richiesta, per quanto non facente parte della dichiarazione sostitutiva.</t>
  </si>
  <si>
    <t>Supporto per l'autovalutazione del possesso del requisito di non essere "impresa in difficoltà" previsto dall'art. 4, comma 3, lett. c). La compilazione è comunque richiesta, per quanto non facente parte della dichiarazione sostitutiva.</t>
  </si>
  <si>
    <r>
      <t xml:space="preserve">sono soggetti </t>
    </r>
    <r>
      <rPr>
        <i/>
        <sz val="9"/>
        <rFont val="Verdana"/>
        <family val="2"/>
      </rPr>
      <t>indipendenti</t>
    </r>
    <r>
      <rPr>
        <sz val="9"/>
        <rFont val="Verdana"/>
        <family val="2"/>
      </rPr>
      <t xml:space="preserve"> </t>
    </r>
    <r>
      <rPr>
        <i/>
        <sz val="8"/>
        <rFont val="Verdana"/>
        <family val="2"/>
      </rPr>
      <t>(4)</t>
    </r>
    <r>
      <rPr>
        <sz val="9"/>
        <rFont val="Verdana"/>
        <family val="2"/>
      </rPr>
      <t xml:space="preserve"> dall’impresa:</t>
    </r>
  </si>
  <si>
    <r>
      <t xml:space="preserve">per i progetti congiunti (art. 6, c. 2, lett.a), l’impresa è </t>
    </r>
    <r>
      <rPr>
        <i/>
        <sz val="9"/>
        <rFont val="Verdana"/>
        <family val="2"/>
      </rPr>
      <t>indipendente</t>
    </r>
    <r>
      <rPr>
        <sz val="9"/>
        <rFont val="Verdana"/>
        <family val="2"/>
      </rPr>
      <t xml:space="preserve"> </t>
    </r>
    <r>
      <rPr>
        <i/>
        <sz val="8"/>
        <rFont val="Verdana"/>
        <family val="2"/>
      </rPr>
      <t>(4)</t>
    </r>
    <r>
      <rPr>
        <sz val="9"/>
        <rFont val="Verdana"/>
        <family val="2"/>
      </rPr>
      <t xml:space="preserve"> rispetto alle altre imprese che collaborano al progetto;</t>
    </r>
  </si>
  <si>
    <r>
      <t xml:space="preserve">(4) Ai sensi dell’art. 2, c. 1, sono soggetti </t>
    </r>
    <r>
      <rPr>
        <i/>
        <sz val="8"/>
        <rFont val="Verdana"/>
        <family val="2"/>
      </rPr>
      <t>indipendenti</t>
    </r>
    <r>
      <rPr>
        <sz val="8"/>
        <rFont val="Verdana"/>
        <family val="2"/>
      </rPr>
      <t xml:space="preserve"> le imprese non associate o collegate tra loro, secondo la nozione di associazione e collegamento di cui all’allegato I del regolamento (UE) n. 651/2014, né collegate dalla relazione consorzio-consorziato o rete soggetto-associato, né aventi in comune con l’impresa istante soci/amministratori oppure persone fisiche che ricoprano tali cariche, legate ai medesimi da rapporti di coniugio, parentela e affinità entro il 2° grado.</t>
    </r>
  </si>
  <si>
    <t>indirizzo sede legale</t>
  </si>
  <si>
    <r>
      <t>l’impresa non è destinataria di sanzioni interdittive, concernenti l’esclusione da agevolazione, finanziamenti, contributi o sussidi, ai sensi dell’art. 9, c. 2, lett. d) del decreto legislativo 8/6/2001, n. 231 (</t>
    </r>
    <r>
      <rPr>
        <i/>
        <sz val="9"/>
        <rFont val="Verdana"/>
        <family val="2"/>
      </rPr>
      <t>Disciplina della responsabilità amministrativa delle persone giuridiche, delle società e delle associazioni anche prive di personalità giuridica, a norma dell'art. 11 della legge 29/9/2000, n. 300</t>
    </r>
    <r>
      <rPr>
        <sz val="9"/>
        <rFont val="Verdana"/>
        <family val="2"/>
      </rPr>
      <t>) (art. 4, c. 3, lett. f);</t>
    </r>
  </si>
  <si>
    <r>
      <t xml:space="preserve">l'impresa rappresentata rientra, ai sensi dell'Allegato 1 (Definizione di PMI) al regolamento (UE) n. 651/2014 della Commissione del 17/6/2014, nella seguente dimensione </t>
    </r>
    <r>
      <rPr>
        <i/>
        <sz val="8"/>
        <rFont val="Verdana"/>
        <family val="2"/>
      </rPr>
      <t>(3)</t>
    </r>
    <r>
      <rPr>
        <sz val="9"/>
        <rFont val="Verdana"/>
        <family val="2"/>
      </rPr>
      <t xml:space="preserve">: </t>
    </r>
    <r>
      <rPr>
        <i/>
        <sz val="9"/>
        <rFont val="Verdana"/>
        <family val="2"/>
      </rPr>
      <t>(selezionare in alternativa)</t>
    </r>
  </si>
  <si>
    <t xml:space="preserve">(6) Sono ammissibili spese di personale per titolari, collaboratori familiari, soci o amministratori dell’impresa, qualora siano iscritti alla posizione INAIL dell’impresa al momento dell’avvio del progetto. L’impresa deve dichiarare se il suddetto personale risulta o non risulta già iscritto alla posizione INAIL dell’impresa al momento della domanda. Se non già iscritto, l’iscrizione deve avvenire prima dell’avvio del progetto, pena l’esclusione della relativa spesa. 
</t>
  </si>
  <si>
    <r>
      <t xml:space="preserve">i seguenti soci/amministratori, titolari e collaboratori familiari impiegati nel progetto sono iscritti o meno alla posizione INAIL dell’impresa richiedente </t>
    </r>
    <r>
      <rPr>
        <i/>
        <sz val="8"/>
        <rFont val="Verdana"/>
        <family val="2"/>
      </rPr>
      <t>(6)</t>
    </r>
    <r>
      <rPr>
        <sz val="9"/>
        <rFont val="Verdana"/>
        <family val="2"/>
      </rPr>
      <t xml:space="preserve"> (art. 7, c. 2, lett. a) come di seguito dettagliato:</t>
    </r>
  </si>
  <si>
    <t>(5) non sono comunque cumulabili gli aiuti concessi sotto forma di garanzia a valere su fondi della programmazione comunitaria diversi dal FESR</t>
  </si>
  <si>
    <r>
      <t xml:space="preserve">l’impresa per le medesime spese di cui all’istanza suddetta NON ha ottenuto la concessione di altri incentivi pubblici considerati aiuti di Stato o incentivi de minimis o finanziamenti europei a gestione diretta (art. 12), ad eccezione di aiuti di Stato o de minimis erogati sotto forma di garanzia previsti dal bando </t>
    </r>
    <r>
      <rPr>
        <i/>
        <sz val="9"/>
        <rFont val="Verdana"/>
        <family val="2"/>
      </rPr>
      <t>(5)</t>
    </r>
    <r>
      <rPr>
        <sz val="9"/>
        <rFont val="Verdana"/>
        <family val="2"/>
      </rPr>
      <t xml:space="preserve"> di seguito elencati: </t>
    </r>
    <r>
      <rPr>
        <i/>
        <sz val="9"/>
        <rFont val="Verdana"/>
        <family val="2"/>
      </rPr>
      <t>(compilare se pertinente)</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</si>
  <si>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</si>
  <si>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t>Per le imprese di nuova costituzione che non dispongano dei dati economici definitivi e approvati relativi al primo esercizio, l’accertamento della capacità finanziaria sarà effettuato sulla base del solo criterio B) previsto dal bando (congruenza tra spesa e capitale netto).  In tale fattispecie, il valore del patrimonio netto sarà accertato sulla base dell’importo del capitale sociale sottoscritto e liberato così come risultante dal certificato di iscrizione alla CCIAA . Resta salvo che l’impresa può provvedere all’aumento di capitale come previsto ai punti a) e b).</t>
  </si>
  <si>
    <t>incremento patrimonio con delibera o versamento (***)</t>
  </si>
  <si>
    <r>
      <t xml:space="preserve">(***) ad incremento del patrimonio netto </t>
    </r>
    <r>
      <rPr>
        <u val="single"/>
        <sz val="8"/>
        <rFont val="Verdana"/>
        <family val="2"/>
      </rPr>
      <t>delle società</t>
    </r>
    <r>
      <rPr>
        <sz val="8"/>
        <rFont val="Verdana"/>
        <family val="2"/>
      </rPr>
      <t xml:space="preserve"> potranno essere presi in considerazione: </t>
    </r>
  </si>
  <si>
    <t>a) gli eventuali aumenti di capitale sociale che risultassero, alla data di presentazione della domanda, già adottati con delibera (depositata al Registro imprese e contenente termini precisi, non sono ammesse delibere condizionate), benché ancora non integralmente sottoscritti/eseguiti. 
In questo caso, l’effettiva liberazione/esecuzione dovrà essere effettuata e comprovata mediante invio alla SRA della necessaria documentazione quanto prima e comunque entro 30 giorni dalla data della comunicazione dell’assegnazione del contributo con l’approvazione della graduatoria,.
b) gli eventuali versamenti in conto capitale effettuati dai soci successivamente alla data di approvazione dell’ultimo bilancio e prima della presentazione della domanda, documentati da relativa contabile bancaria. 
In questo caso l’effettiva costituzione della relativa riserva nell’ambito del patrimonio netto dovrà essere comprovata presentando alla SRA, quanto prima e comunque entro 30 giorni dalla data della comunicazione dell’assegnazione del contributo con l’approvazione della graduatoria, il bilancio che lo attesta o, in alternativa, una situazione patrimoniale  infrannuale aggiornata a non più di 120 giorni, redatta da un commercialista iscritto all’albo.</t>
  </si>
  <si>
    <t>micro</t>
  </si>
  <si>
    <t>media</t>
  </si>
  <si>
    <t>grande</t>
  </si>
  <si>
    <t>(°) capitale (voce I del patrimonio netto) desunto dal bilancio (CEE)</t>
  </si>
  <si>
    <t>(°°) debiti (lettera D del Passivo) desunti dal bilancio (CEE)</t>
  </si>
  <si>
    <t>(°°°°) oneri finanziari (voce 17 della lettera C del conto economico) desunto dal bilancio (CEE)</t>
  </si>
  <si>
    <t>(*) ricavi delle vendite e delle prestazioni, voce A1 del conto economico del bilancio (CEE)</t>
  </si>
  <si>
    <t>(**) patrimonio netto (lettera A del Passivo) desunto dal bilancio (CEE)</t>
  </si>
  <si>
    <r>
      <t>in difficoltà se il rapporto è &lt;</t>
    </r>
    <r>
      <rPr>
        <sz val="8"/>
        <rFont val="Verdana"/>
        <family val="2"/>
      </rPr>
      <t>0,5</t>
    </r>
  </si>
  <si>
    <r>
      <t xml:space="preserve">patrimonio/ capitale deve essere </t>
    </r>
    <r>
      <rPr>
        <sz val="8"/>
        <rFont val="Calibri"/>
        <family val="2"/>
      </rPr>
      <t>≥</t>
    </r>
    <r>
      <rPr>
        <sz val="8"/>
        <rFont val="Verdana"/>
        <family val="2"/>
      </rPr>
      <t>0,5)</t>
    </r>
  </si>
  <si>
    <r>
      <t xml:space="preserve">debiti/patrimonio deve essere </t>
    </r>
    <r>
      <rPr>
        <sz val="8"/>
        <rFont val="Calibri"/>
        <family val="2"/>
      </rPr>
      <t>≤</t>
    </r>
    <r>
      <rPr>
        <sz val="8"/>
        <rFont val="Verdana"/>
        <family val="2"/>
      </rPr>
      <t>7,5</t>
    </r>
  </si>
  <si>
    <r>
      <t xml:space="preserve">EBTDA/interessi deve essere </t>
    </r>
    <r>
      <rPr>
        <sz val="8"/>
        <rFont val="Calibri"/>
        <family val="2"/>
      </rPr>
      <t>≥</t>
    </r>
    <r>
      <rPr>
        <sz val="8"/>
        <rFont val="Verdana"/>
        <family val="2"/>
      </rPr>
      <t>1</t>
    </r>
  </si>
  <si>
    <t>A) Sostenibilità finanziaria del progetto:  ST /F  ≤ 0,3.   La spesa totale preventivata per il/i progetto/i  non è superiore al 30% del fatturato.
B) Congruenza fra capitale netto e costo del progetto:   CN/ST  ≥ 0,2.  Il capitale netto è pari ad almeno il 20% della spesa totale preventivata per il/i progetto/i.</t>
  </si>
  <si>
    <t>Al fine di consentire l'autovalutazione in merito al requisito di capacità economico-finanziaria, si richiede di compilare i seguenti campi relativi all'ultimo bilancio</t>
  </si>
  <si>
    <t>La verifica ha esito positivo qualora almeno uno dei seguenti requisiti A e B sia soddisfatto</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</si>
  <si>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</si>
  <si>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</si>
  <si>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</si>
  <si>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</si>
  <si>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</si>
  <si>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</si>
  <si>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</si>
  <si>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</si>
  <si>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</si>
  <si>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</si>
  <si>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t>tolto successivo punto 3) associata della collegata dell'associata (parere 18 ministero)</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</si>
  <si>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</si>
  <si>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</si>
  <si>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</si>
  <si>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</si>
  <si>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</si>
  <si>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</si>
  <si>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</si>
  <si>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</si>
  <si>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</si>
  <si>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</si>
  <si>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</si>
  <si>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</si>
  <si>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</si>
  <si>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</si>
  <si>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</si>
  <si>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</si>
  <si>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</si>
  <si>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</si>
  <si>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</si>
  <si>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</si>
  <si>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</si>
  <si>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</si>
  <si>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</si>
  <si>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</si>
  <si>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</si>
  <si>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</si>
  <si>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</si>
  <si>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</si>
  <si>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</si>
  <si>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</si>
  <si>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</si>
  <si>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r>
      <t xml:space="preserve">sono soggetti </t>
    </r>
    <r>
      <rPr>
        <i/>
        <sz val="9"/>
        <rFont val="Verdana"/>
        <family val="2"/>
      </rPr>
      <t>esterni</t>
    </r>
    <r>
      <rPr>
        <sz val="9"/>
        <rFont val="Verdana"/>
        <family val="2"/>
      </rPr>
      <t xml:space="preserve"> all’impresa i consulenti/fornitori di consulenze, prestazioni e servizi indicati negli allegati della domanda alle voci di spesa “consulenze qualificate”, “prestazioni e servizi” e “realizzazione prototipi” nonché i fornitori dei beni imputati alla voce "beni immateriali"  (art. 7, c. 2, lett. c, d, e, f);</t>
    </r>
  </si>
  <si>
    <t>- tutti i consulenti/fornitori indicati negli allegati della domanda per le voci di spesa relative alle “consulenze qualificate” e ai “beni immateriali” (art. 7, c. 2, lett. c ed e);</t>
  </si>
  <si>
    <r>
      <t xml:space="preserve">(3) vedi </t>
    </r>
    <r>
      <rPr>
        <i/>
        <sz val="8"/>
        <rFont val="Verdana"/>
        <family val="2"/>
      </rPr>
      <t>Supporto per l'autovalutazione del possesso del requisito</t>
    </r>
    <r>
      <rPr>
        <sz val="8"/>
        <rFont val="Verdana"/>
        <family val="2"/>
      </rPr>
      <t xml:space="preserve"> contenuto nel foglio </t>
    </r>
    <r>
      <rPr>
        <i/>
        <sz val="8"/>
        <rFont val="Verdana"/>
        <family val="2"/>
      </rPr>
      <t xml:space="preserve">calcolo PMI
</t>
    </r>
    <r>
      <rPr>
        <sz val="8"/>
        <rFont val="Verdana"/>
        <family val="2"/>
      </rPr>
      <t>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r>
  </si>
  <si>
    <t>per società PMI e GI</t>
  </si>
  <si>
    <t>(*) qualora alla data di sottoscrizione della domanda di agevolazione i parametri riferiti all’ultimo esercizio contabile chiuso non consentano di rientrare nella definizione di PMI, l’impresa può indicare e far valere i dati dell’esercizio precedente all’ultimo esercizio contabile chiuso,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</si>
  <si>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occupati e valori finanziari: </t>
    </r>
    <r>
      <rPr>
        <i/>
        <sz val="9"/>
        <rFont val="Verdana"/>
        <family val="2"/>
      </rPr>
      <t>(in alternativa *)</t>
    </r>
  </si>
  <si>
    <t>totale perdite (al netto utili) cumulate</t>
  </si>
  <si>
    <r>
      <t xml:space="preserve">NB Tutti i fogli del file excel (dichiarazioni, impegni, requisiti finanziari, calcolo PMI) devono essere selezionati (control + y) e trasformati in un unico file di </t>
    </r>
    <r>
      <rPr>
        <b/>
        <sz val="8"/>
        <color indexed="10"/>
        <rFont val="Verdana"/>
        <family val="2"/>
      </rPr>
      <t>formato pdf</t>
    </r>
    <r>
      <rPr>
        <b/>
        <sz val="8"/>
        <rFont val="Verdana"/>
        <family val="2"/>
      </rPr>
      <t xml:space="preserve"> che va firmato digitalmente dal legale rappresentante dell’impresa o titolare di impresa individuale o procuratore interno all’impresa.
</t>
    </r>
  </si>
  <si>
    <t>Dichiarazione sottoscritta digitalmente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</si>
</sst>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quot;Sì&quot;;&quot;Sì&quot;;&quot;No&quot;"/>
    <numFmt numFmtId="166" formatCode="&quot;Vero&quot;;&quot;Vero&quot;;&quot;Falso&quot;"/>
    <numFmt numFmtId="167" formatCode="&quot;Attivo&quot;;&quot;Attivo&quot;;&quot;Disattivo&quot;"/>
    <numFmt numFmtId="168" formatCode="[$€-2]\ #.##000_);[Red]\([$€-2]\ #.##000\)"/>
    <numFmt numFmtId="169" formatCode="&quot;€&quot;\ #,##0.00"/>
    <numFmt numFmtId="170" formatCode="[$-410]dddd\ d\ mmmm\ yyyy"/>
    <numFmt numFmtId="171" formatCode="dd/mm/yy;@"/>
    <numFmt numFmtId="172" formatCode="d/m/yy;@"/>
    <numFmt numFmtId="173" formatCode="[$-F800]dddd\,\ mmmm\ dd\,\ yyyy"/>
    <numFmt numFmtId="174" formatCode="ddd"/>
    <numFmt numFmtId="175" formatCode="#,##0_ ;\-#,##0\ "/>
    <numFmt numFmtId="176" formatCode="[$-410]d\-mmm\-yyyy;@"/>
    <numFmt numFmtId="177" formatCode="d/m/yyyy;@"/>
    <numFmt numFmtId="178" formatCode="#,##0.0_ ;\-#,##0.0\ "/>
    <numFmt numFmtId="179" formatCode="0.0"/>
    <numFmt numFmtId="180" formatCode="0.0_ ;\-0.0\ "/>
    <numFmt numFmtId="181" formatCode="0.00_ ;\-0.00\ "/>
    <numFmt numFmtId="182" formatCode="#,##0.0"/>
    <numFmt numFmtId="183" formatCode="0.0%"/>
    <numFmt numFmtId="184" formatCode="0_ ;\-0\ "/>
    <numFmt numFmtId="185" formatCode="&quot;Attivo&quot;;&quot;Attivo&quot;;&quot;Inattivo&quot;"/>
    <numFmt numFmtId="186" formatCode="h\.mm\.ss"/>
    <numFmt numFmtId="187" formatCode="#,##0.000"/>
    <numFmt numFmtId="188" formatCode="#,##0.0000"/>
    <numFmt numFmtId="189" formatCode="#,##0.00000"/>
    <numFmt numFmtId="190" formatCode="#,##0.000000"/>
    <numFmt numFmtId="191" formatCode="#,##0.0000000"/>
    <numFmt numFmtId="192" formatCode="#,##0.00000000"/>
    <numFmt numFmtId="193" formatCode="_-* #,##0.0_-;\-* #,##0.0_-;_-* &quot;-&quot;??_-;_-@_-"/>
    <numFmt numFmtId="194" formatCode="_-* #,##0_-;\-* #,##0_-;_-* &quot;-&quot;??_-;_-@_-"/>
    <numFmt numFmtId="195" formatCode="_-* #,##0.000_-;\-* #,##0.000_-;_-* &quot;-&quot;??_-;_-@_-"/>
    <numFmt numFmtId="196" formatCode="_-* #,##0.0000_-;\-* #,##0.0000_-;_-* &quot;-&quot;??_-;_-@_-"/>
    <numFmt numFmtId="197" formatCode="_-* #,##0.00000_-;\-* #,##0.00000_-;_-* &quot;-&quot;??_-;_-@_-"/>
    <numFmt numFmtId="198" formatCode="_-* #,##0.000000_-;\-* #,##0.000000_-;_-* &quot;-&quot;??_-;_-@_-"/>
    <numFmt numFmtId="199" formatCode="0.00000"/>
    <numFmt numFmtId="200" formatCode="0.0000"/>
    <numFmt numFmtId="201" formatCode="0.000"/>
  </numFmts>
  <fonts count="40">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sz val="8"/>
      <name val="Calibri"/>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b/>
      <sz val="8"/>
      <color indexed="10"/>
      <name val="Verdana"/>
      <family val="2"/>
    </font>
    <font>
      <sz val="8"/>
      <color indexed="10"/>
      <name val="Verdana"/>
      <family val="2"/>
    </font>
    <font>
      <sz val="8"/>
      <name val="Tahoma"/>
      <family val="2"/>
    </font>
    <font>
      <sz val="8"/>
      <color rgb="FFFF0000"/>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CC"/>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theme="7" tint="0.7999799847602844"/>
      </left>
      <right style="thin">
        <color theme="7" tint="0.7999799847602844"/>
      </right>
      <top style="thin">
        <color theme="7" tint="0.7999799847602844"/>
      </top>
      <bottom style="thin">
        <color theme="7" tint="0.7999799847602844"/>
      </bottom>
    </border>
    <border>
      <left style="thin">
        <color theme="7" tint="0.7999799847602844"/>
      </left>
      <right style="thin">
        <color theme="7" tint="0.7999799847602844"/>
      </right>
      <top style="thin">
        <color theme="7" tint="0.7999799847602844"/>
      </top>
      <bottom>
        <color indexed="63"/>
      </bottom>
    </border>
    <border>
      <left style="thin">
        <color theme="7" tint="0.7999500036239624"/>
      </left>
      <right style="thin">
        <color theme="7" tint="0.7999500036239624"/>
      </right>
      <top style="thin">
        <color theme="7" tint="0.7999500036239624"/>
      </top>
      <bottom style="thin">
        <color theme="7" tint="0.7999500036239624"/>
      </bottom>
    </border>
    <border>
      <left>
        <color indexed="63"/>
      </left>
      <right>
        <color indexed="63"/>
      </right>
      <top>
        <color indexed="63"/>
      </top>
      <bottom style="thin"/>
    </border>
    <border>
      <left style="thin">
        <color theme="7" tint="0.5999600291252136"/>
      </left>
      <right style="thin">
        <color theme="7" tint="0.5999600291252136"/>
      </right>
      <top style="thin">
        <color theme="7" tint="0.5999600291252136"/>
      </top>
      <bottom style="thin">
        <color theme="7" tint="0.5999600291252136"/>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7" tint="0.7999799847602844"/>
      </left>
      <right>
        <color indexed="63"/>
      </right>
      <top style="thin">
        <color theme="7" tint="0.7999799847602844"/>
      </top>
      <bottom>
        <color indexed="63"/>
      </bottom>
    </border>
    <border>
      <left>
        <color indexed="63"/>
      </left>
      <right>
        <color indexed="63"/>
      </right>
      <top style="thin">
        <color theme="7" tint="0.7999799847602844"/>
      </top>
      <bottom>
        <color indexed="63"/>
      </bottom>
    </border>
    <border>
      <left>
        <color indexed="63"/>
      </left>
      <right style="thin">
        <color theme="7" tint="0.7999799847602844"/>
      </right>
      <top style="thin">
        <color theme="7" tint="0.7999799847602844"/>
      </top>
      <bottom>
        <color indexed="63"/>
      </bottom>
    </border>
    <border>
      <left style="thin">
        <color theme="7" tint="0.7999500036239624"/>
      </left>
      <right>
        <color indexed="63"/>
      </right>
      <top style="thin">
        <color theme="7" tint="0.7999500036239624"/>
      </top>
      <bottom>
        <color indexed="63"/>
      </bottom>
    </border>
    <border>
      <left>
        <color indexed="63"/>
      </left>
      <right>
        <color indexed="63"/>
      </right>
      <top style="thin">
        <color theme="7" tint="0.7999500036239624"/>
      </top>
      <bottom>
        <color indexed="63"/>
      </bottom>
    </border>
    <border>
      <left>
        <color indexed="63"/>
      </left>
      <right style="thin">
        <color theme="7" tint="0.7999500036239624"/>
      </right>
      <top style="thin">
        <color theme="7" tint="0.7999500036239624"/>
      </top>
      <bottom>
        <color indexed="63"/>
      </bottom>
    </border>
    <border>
      <left style="thin">
        <color theme="7" tint="0.7999799847602844"/>
      </left>
      <right>
        <color indexed="63"/>
      </right>
      <top>
        <color indexed="63"/>
      </top>
      <bottom>
        <color indexed="63"/>
      </bottom>
    </border>
    <border>
      <left>
        <color indexed="63"/>
      </left>
      <right>
        <color indexed="63"/>
      </right>
      <top>
        <color indexed="63"/>
      </top>
      <bottom style="thin">
        <color theme="7" tint="0.7999500036239624"/>
      </bottom>
    </border>
    <border>
      <left>
        <color indexed="63"/>
      </left>
      <right style="thin">
        <color theme="7" tint="0.7999799847602844"/>
      </right>
      <top>
        <color indexed="63"/>
      </top>
      <bottom>
        <color indexed="63"/>
      </bottom>
    </border>
    <border>
      <left style="thin">
        <color theme="7" tint="0.7999500036239624"/>
      </left>
      <right>
        <color indexed="63"/>
      </right>
      <top>
        <color indexed="63"/>
      </top>
      <bottom>
        <color indexed="63"/>
      </bottom>
    </border>
    <border>
      <left>
        <color indexed="63"/>
      </left>
      <right style="thin">
        <color theme="7" tint="0.7999500036239624"/>
      </right>
      <top>
        <color indexed="63"/>
      </top>
      <bottom>
        <color indexed="63"/>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
      <left>
        <color indexed="63"/>
      </left>
      <right>
        <color indexed="63"/>
      </right>
      <top>
        <color indexed="63"/>
      </top>
      <bottom style="thin">
        <color theme="7" tint="0.599960029125213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44" fontId="0" fillId="0" borderId="0" applyFont="0" applyFill="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vertical="center"/>
    </xf>
    <xf numFmtId="0" fontId="1" fillId="0" borderId="0" xfId="0" applyFont="1" applyAlignment="1" applyProtection="1">
      <alignment vertical="center"/>
      <protection/>
    </xf>
    <xf numFmtId="0" fontId="1" fillId="0" borderId="0" xfId="0" applyFont="1" applyAlignment="1" applyProtection="1">
      <alignment vertical="top"/>
      <protection/>
    </xf>
    <xf numFmtId="0" fontId="1" fillId="0" borderId="0" xfId="0" applyFont="1" applyAlignment="1" applyProtection="1">
      <alignment/>
      <protection/>
    </xf>
    <xf numFmtId="0" fontId="1" fillId="24" borderId="10" xfId="0" applyFont="1" applyFill="1" applyBorder="1" applyAlignment="1" applyProtection="1">
      <alignment horizontal="left" vertical="center" wrapText="1"/>
      <protection hidden="1"/>
    </xf>
    <xf numFmtId="0" fontId="1" fillId="24" borderId="11" xfId="0" applyFont="1" applyFill="1" applyBorder="1" applyAlignment="1" applyProtection="1">
      <alignment horizontal="center" vertical="center" wrapText="1"/>
      <protection hidden="1"/>
    </xf>
    <xf numFmtId="0" fontId="1" fillId="24" borderId="10" xfId="0" applyFont="1" applyFill="1" applyBorder="1" applyAlignment="1" applyProtection="1">
      <alignment horizontal="center" vertical="center" wrapText="1"/>
      <protection hidden="1"/>
    </xf>
    <xf numFmtId="0" fontId="1" fillId="24" borderId="12" xfId="0" applyFont="1" applyFill="1" applyBorder="1" applyAlignment="1" applyProtection="1">
      <alignment horizontal="center" vertical="center" wrapText="1"/>
      <protection hidden="1"/>
    </xf>
    <xf numFmtId="0" fontId="1" fillId="24" borderId="12" xfId="0" applyFont="1" applyFill="1" applyBorder="1" applyAlignment="1" applyProtection="1">
      <alignment horizontal="center" vertical="center"/>
      <protection hidden="1"/>
    </xf>
    <xf numFmtId="0" fontId="1" fillId="0" borderId="0" xfId="0" applyFont="1" applyAlignment="1" applyProtection="1">
      <alignment horizontal="center"/>
      <protection/>
    </xf>
    <xf numFmtId="0" fontId="1" fillId="0" borderId="0" xfId="0" applyFont="1" applyFill="1" applyAlignment="1" applyProtection="1">
      <alignment/>
      <protection/>
    </xf>
    <xf numFmtId="0" fontId="25" fillId="0" borderId="0" xfId="0" applyFont="1" applyAlignment="1" applyProtection="1">
      <alignment/>
      <protection/>
    </xf>
    <xf numFmtId="0" fontId="25" fillId="0" borderId="0" xfId="0" applyFont="1" applyFill="1" applyAlignment="1" applyProtection="1">
      <alignment/>
      <protection/>
    </xf>
    <xf numFmtId="0" fontId="1" fillId="0" borderId="0" xfId="0" applyFont="1" applyAlignment="1" applyProtection="1">
      <alignment wrapText="1"/>
      <protection/>
    </xf>
    <xf numFmtId="0" fontId="39" fillId="0" borderId="0" xfId="0" applyFont="1" applyAlignment="1" applyProtection="1">
      <alignment wrapText="1"/>
      <protection/>
    </xf>
    <xf numFmtId="0" fontId="39" fillId="0" borderId="0" xfId="0" applyFont="1" applyAlignment="1" applyProtection="1">
      <alignment horizontal="left" wrapText="1"/>
      <protection/>
    </xf>
    <xf numFmtId="0" fontId="1" fillId="0" borderId="0" xfId="0" applyFont="1" applyFill="1" applyAlignment="1" applyProtection="1">
      <alignment/>
      <protection/>
    </xf>
    <xf numFmtId="0" fontId="1" fillId="0" borderId="0" xfId="0" applyFont="1" applyAlignment="1" applyProtection="1">
      <alignment horizontal="left" wrapText="1"/>
      <protection/>
    </xf>
    <xf numFmtId="0" fontId="1" fillId="0" borderId="0" xfId="0" applyFont="1" applyAlignment="1" applyProtection="1" quotePrefix="1">
      <alignment wrapText="1"/>
      <protection/>
    </xf>
    <xf numFmtId="0" fontId="39" fillId="0" borderId="0" xfId="0" applyFont="1" applyAlignment="1" applyProtection="1">
      <alignment/>
      <protection/>
    </xf>
    <xf numFmtId="0" fontId="1" fillId="24" borderId="11" xfId="0" applyFont="1" applyFill="1" applyBorder="1" applyAlignment="1" applyProtection="1">
      <alignment horizontal="center" vertical="center"/>
      <protection/>
    </xf>
    <xf numFmtId="0" fontId="1" fillId="0" borderId="0" xfId="0" applyFont="1" applyAlignment="1" applyProtection="1">
      <alignment horizontal="center" wrapText="1"/>
      <protection/>
    </xf>
    <xf numFmtId="0" fontId="1" fillId="0" borderId="0" xfId="0" applyFont="1" applyAlignment="1" applyProtection="1" quotePrefix="1">
      <alignment/>
      <protection/>
    </xf>
    <xf numFmtId="43" fontId="1" fillId="0" borderId="12" xfId="44" applyFont="1" applyBorder="1" applyAlignment="1" applyProtection="1">
      <alignment/>
      <protection locked="0"/>
    </xf>
    <xf numFmtId="43" fontId="1" fillId="0" borderId="10" xfId="44" applyFont="1" applyBorder="1" applyAlignment="1" applyProtection="1">
      <alignment/>
      <protection locked="0"/>
    </xf>
    <xf numFmtId="0" fontId="1" fillId="24" borderId="0" xfId="0" applyFont="1" applyFill="1" applyAlignment="1" applyProtection="1">
      <alignment horizontal="center" wrapText="1"/>
      <protection/>
    </xf>
    <xf numFmtId="0" fontId="39" fillId="0" borderId="0" xfId="0" applyFont="1" applyAlignment="1" applyProtection="1">
      <alignment/>
      <protection/>
    </xf>
    <xf numFmtId="43" fontId="1" fillId="25" borderId="10" xfId="44" applyFont="1" applyFill="1" applyBorder="1" applyAlignment="1" applyProtection="1">
      <alignment/>
      <protection/>
    </xf>
    <xf numFmtId="43" fontId="1" fillId="25" borderId="12" xfId="44" applyFont="1" applyFill="1" applyBorder="1" applyAlignment="1" applyProtection="1">
      <alignment/>
      <protection/>
    </xf>
    <xf numFmtId="0" fontId="1" fillId="0" borderId="0" xfId="0" applyFont="1" applyFill="1" applyBorder="1" applyAlignment="1" applyProtection="1">
      <alignment horizontal="center" vertical="center"/>
      <protection hidden="1"/>
    </xf>
    <xf numFmtId="0" fontId="1" fillId="0" borderId="10" xfId="0" applyFont="1" applyBorder="1" applyAlignment="1" applyProtection="1">
      <alignment/>
      <protection locked="0"/>
    </xf>
    <xf numFmtId="0" fontId="1" fillId="0" borderId="0" xfId="0" applyFont="1" applyFill="1" applyBorder="1" applyAlignment="1" applyProtection="1">
      <alignment horizontal="left" vertical="center"/>
      <protection hidden="1"/>
    </xf>
    <xf numFmtId="0" fontId="1" fillId="24" borderId="10" xfId="0" applyFont="1" applyFill="1" applyBorder="1" applyAlignment="1" applyProtection="1">
      <alignment horizontal="center" vertical="center"/>
      <protection hidden="1"/>
    </xf>
    <xf numFmtId="0" fontId="1" fillId="24" borderId="10" xfId="0" applyFont="1" applyFill="1" applyBorder="1" applyAlignment="1" applyProtection="1">
      <alignment horizontal="left" vertical="center"/>
      <protection hidden="1"/>
    </xf>
    <xf numFmtId="201" fontId="1" fillId="25" borderId="12" xfId="0" applyNumberFormat="1" applyFont="1" applyFill="1" applyBorder="1" applyAlignment="1" applyProtection="1">
      <alignment/>
      <protection/>
    </xf>
    <xf numFmtId="201" fontId="1" fillId="25" borderId="10" xfId="0" applyNumberFormat="1" applyFont="1" applyFill="1" applyBorder="1" applyAlignment="1" applyProtection="1">
      <alignment/>
      <protection/>
    </xf>
    <xf numFmtId="0" fontId="1" fillId="0" borderId="0" xfId="0" applyFont="1" applyAlignment="1">
      <alignment/>
    </xf>
    <xf numFmtId="0" fontId="25" fillId="0" borderId="0" xfId="0" applyFont="1" applyAlignment="1">
      <alignment/>
    </xf>
    <xf numFmtId="0" fontId="29" fillId="0" borderId="0" xfId="0" applyFont="1" applyAlignment="1">
      <alignment/>
    </xf>
    <xf numFmtId="0" fontId="1" fillId="0" borderId="0" xfId="0" applyFont="1" applyAlignment="1">
      <alignment horizontal="center"/>
    </xf>
    <xf numFmtId="0" fontId="25" fillId="0" borderId="0" xfId="0" applyFont="1" applyAlignment="1">
      <alignment vertical="top"/>
    </xf>
    <xf numFmtId="0" fontId="25" fillId="0" borderId="0" xfId="0" applyFont="1" applyAlignment="1">
      <alignment horizontal="justify"/>
    </xf>
    <xf numFmtId="0" fontId="25" fillId="0" borderId="0" xfId="0" applyFont="1" applyAlignment="1">
      <alignment horizontal="justify" vertical="top"/>
    </xf>
    <xf numFmtId="0" fontId="6" fillId="0" borderId="0" xfId="0" applyFont="1" applyAlignment="1">
      <alignment/>
    </xf>
    <xf numFmtId="0" fontId="25" fillId="0" borderId="0" xfId="0" applyFont="1" applyAlignment="1">
      <alignment horizontal="left" wrapText="1"/>
    </xf>
    <xf numFmtId="0" fontId="5" fillId="0" borderId="13" xfId="0" applyFont="1" applyBorder="1" applyAlignment="1">
      <alignment/>
    </xf>
    <xf numFmtId="0" fontId="25" fillId="0" borderId="13" xfId="0" applyFont="1" applyBorder="1" applyAlignment="1">
      <alignment/>
    </xf>
    <xf numFmtId="0" fontId="6" fillId="0" borderId="13"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2" fillId="0" borderId="0" xfId="0" applyFont="1" applyAlignment="1">
      <alignment/>
    </xf>
    <xf numFmtId="0" fontId="1" fillId="0" borderId="0" xfId="0" applyFont="1" applyAlignment="1" applyProtection="1">
      <alignment horizontal="left" vertical="top" wrapText="1"/>
      <protection/>
    </xf>
    <xf numFmtId="0" fontId="1" fillId="24" borderId="14" xfId="0" applyFont="1" applyFill="1" applyBorder="1" applyAlignment="1">
      <alignment horizontal="center"/>
    </xf>
    <xf numFmtId="0" fontId="1" fillId="24" borderId="14" xfId="0" applyFont="1" applyFill="1" applyBorder="1" applyAlignment="1">
      <alignment horizontal="center" vertical="center"/>
    </xf>
    <xf numFmtId="0" fontId="1" fillId="0" borderId="14" xfId="0" applyFont="1" applyBorder="1" applyAlignment="1" applyProtection="1">
      <alignment/>
      <protection locked="0"/>
    </xf>
    <xf numFmtId="171" fontId="3" fillId="4" borderId="0" xfId="0" applyNumberFormat="1" applyFont="1" applyFill="1" applyAlignment="1">
      <alignment horizontal="left" vertical="top"/>
    </xf>
    <xf numFmtId="0" fontId="25" fillId="0" borderId="0" xfId="0" applyFont="1" applyAlignment="1">
      <alignment vertical="center"/>
    </xf>
    <xf numFmtId="0" fontId="25" fillId="0" borderId="0" xfId="0" applyFont="1" applyAlignment="1" applyProtection="1">
      <alignment vertical="center"/>
      <protection/>
    </xf>
    <xf numFmtId="0" fontId="25" fillId="0" borderId="15" xfId="0" applyFont="1" applyBorder="1" applyAlignment="1">
      <alignment vertical="top"/>
    </xf>
    <xf numFmtId="0" fontId="25" fillId="0" borderId="15" xfId="0" applyFont="1" applyBorder="1" applyAlignment="1">
      <alignment horizontal="justify" vertical="top" wrapText="1"/>
    </xf>
    <xf numFmtId="0" fontId="25" fillId="0" borderId="15" xfId="0" applyFont="1" applyBorder="1" applyAlignment="1">
      <alignment horizontal="justify" vertical="top"/>
    </xf>
    <xf numFmtId="0" fontId="25" fillId="0" borderId="15" xfId="0" applyFont="1" applyBorder="1" applyAlignment="1">
      <alignment/>
    </xf>
    <xf numFmtId="0" fontId="25" fillId="0" borderId="15" xfId="0" applyFont="1" applyBorder="1" applyAlignment="1">
      <alignment horizontal="justify"/>
    </xf>
    <xf numFmtId="0" fontId="1"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4" fillId="0" borderId="15" xfId="0" applyFont="1" applyBorder="1" applyAlignment="1">
      <alignment/>
    </xf>
    <xf numFmtId="0" fontId="28" fillId="0" borderId="15" xfId="0" applyFont="1" applyBorder="1" applyAlignment="1">
      <alignment/>
    </xf>
    <xf numFmtId="0" fontId="1" fillId="0" borderId="15" xfId="0" applyFont="1" applyBorder="1" applyAlignment="1">
      <alignment horizontal="center"/>
    </xf>
    <xf numFmtId="0" fontId="1" fillId="0" borderId="15" xfId="0" applyFont="1" applyBorder="1" applyAlignment="1">
      <alignment/>
    </xf>
    <xf numFmtId="0" fontId="1" fillId="0" borderId="15" xfId="0" applyFont="1" applyBorder="1" applyAlignment="1">
      <alignment vertical="center"/>
    </xf>
    <xf numFmtId="0" fontId="25" fillId="0" borderId="17" xfId="0" applyFont="1" applyBorder="1" applyAlignment="1">
      <alignment horizontal="justify"/>
    </xf>
    <xf numFmtId="0" fontId="25" fillId="0" borderId="18" xfId="0" applyFont="1" applyBorder="1" applyAlignment="1" applyProtection="1">
      <alignment vertical="top"/>
      <protection locked="0"/>
    </xf>
    <xf numFmtId="0" fontId="25" fillId="0" borderId="19" xfId="0" applyFont="1" applyBorder="1" applyAlignment="1">
      <alignment/>
    </xf>
    <xf numFmtId="0" fontId="25" fillId="0" borderId="20" xfId="0" applyFont="1" applyBorder="1" applyAlignment="1">
      <alignment vertical="top"/>
    </xf>
    <xf numFmtId="0" fontId="25" fillId="0" borderId="17" xfId="0" applyFont="1" applyBorder="1" applyAlignment="1">
      <alignment vertical="top"/>
    </xf>
    <xf numFmtId="0" fontId="25" fillId="0" borderId="21" xfId="0" applyFont="1" applyBorder="1" applyAlignment="1" applyProtection="1">
      <alignment vertical="top"/>
      <protection locked="0"/>
    </xf>
    <xf numFmtId="0" fontId="1" fillId="0" borderId="19" xfId="0" applyFont="1" applyBorder="1" applyAlignment="1">
      <alignment vertical="top"/>
    </xf>
    <xf numFmtId="0" fontId="25" fillId="0" borderId="17" xfId="0" applyFont="1" applyBorder="1" applyAlignment="1">
      <alignment/>
    </xf>
    <xf numFmtId="0" fontId="1" fillId="0" borderId="18" xfId="0" applyFont="1" applyBorder="1" applyAlignment="1">
      <alignment horizontal="center"/>
    </xf>
    <xf numFmtId="0" fontId="1" fillId="0" borderId="18" xfId="0" applyFont="1" applyBorder="1" applyAlignment="1">
      <alignment/>
    </xf>
    <xf numFmtId="43" fontId="1" fillId="0" borderId="17" xfId="44" applyFont="1" applyBorder="1" applyAlignment="1" applyProtection="1">
      <alignment/>
      <protection locked="0"/>
    </xf>
    <xf numFmtId="0" fontId="1" fillId="0" borderId="17" xfId="0" applyFont="1" applyBorder="1" applyAlignment="1" applyProtection="1">
      <alignment/>
      <protection locked="0"/>
    </xf>
    <xf numFmtId="14" fontId="1" fillId="0" borderId="17" xfId="0" applyNumberFormat="1" applyFont="1" applyBorder="1" applyAlignment="1" applyProtection="1">
      <alignment horizontal="center"/>
      <protection locked="0"/>
    </xf>
    <xf numFmtId="0" fontId="1" fillId="24" borderId="21" xfId="0" applyFont="1" applyFill="1" applyBorder="1" applyAlignment="1">
      <alignment horizontal="center"/>
    </xf>
    <xf numFmtId="43" fontId="1" fillId="0" borderId="21" xfId="44" applyFont="1" applyBorder="1" applyAlignment="1" applyProtection="1">
      <alignment/>
      <protection locked="0"/>
    </xf>
    <xf numFmtId="0" fontId="1" fillId="0" borderId="21" xfId="0" applyFont="1" applyBorder="1" applyAlignment="1" applyProtection="1">
      <alignment/>
      <protection locked="0"/>
    </xf>
    <xf numFmtId="14" fontId="1" fillId="0" borderId="21" xfId="0" applyNumberFormat="1" applyFont="1" applyBorder="1" applyAlignment="1" applyProtection="1">
      <alignment horizontal="center"/>
      <protection locked="0"/>
    </xf>
    <xf numFmtId="0" fontId="1" fillId="0" borderId="18" xfId="0" applyFont="1" applyBorder="1" applyAlignment="1">
      <alignment vertical="center"/>
    </xf>
    <xf numFmtId="0" fontId="1" fillId="24" borderId="21" xfId="0" applyFont="1" applyFill="1" applyBorder="1" applyAlignment="1">
      <alignment horizontal="center" vertical="center"/>
    </xf>
    <xf numFmtId="0" fontId="1" fillId="24" borderId="21" xfId="0" applyFont="1" applyFill="1" applyBorder="1" applyAlignment="1">
      <alignment horizontal="center" vertical="center" wrapText="1"/>
    </xf>
    <xf numFmtId="0" fontId="1" fillId="0" borderId="21" xfId="0" applyFont="1" applyBorder="1" applyAlignment="1" applyProtection="1">
      <alignment horizontal="center"/>
      <protection locked="0"/>
    </xf>
    <xf numFmtId="0" fontId="4" fillId="0" borderId="19" xfId="0" applyFont="1" applyBorder="1" applyAlignment="1">
      <alignment/>
    </xf>
    <xf numFmtId="0" fontId="1" fillId="0" borderId="0" xfId="0" applyFont="1" applyAlignment="1" applyProtection="1">
      <alignment horizontal="left" vertical="top" indent="1"/>
      <protection/>
    </xf>
    <xf numFmtId="171" fontId="3" fillId="4" borderId="0" xfId="0" applyNumberFormat="1" applyFont="1" applyFill="1" applyAlignment="1">
      <alignment horizontal="left" vertical="top" indent="1"/>
    </xf>
    <xf numFmtId="0" fontId="1" fillId="0" borderId="0" xfId="0" applyFont="1" applyFill="1" applyAlignment="1" applyProtection="1">
      <alignment vertical="top"/>
      <protection/>
    </xf>
    <xf numFmtId="0" fontId="1" fillId="0" borderId="0" xfId="0" applyFont="1" applyAlignment="1" applyProtection="1" quotePrefix="1">
      <alignment vertical="top"/>
      <protection/>
    </xf>
    <xf numFmtId="0" fontId="28" fillId="0" borderId="22" xfId="0" applyFont="1" applyBorder="1" applyAlignment="1" applyProtection="1">
      <alignment horizontal="left" vertical="center" wrapText="1"/>
      <protection locked="0"/>
    </xf>
    <xf numFmtId="0" fontId="1" fillId="0" borderId="0" xfId="0" applyFont="1" applyAlignment="1">
      <alignment vertical="top"/>
    </xf>
    <xf numFmtId="0" fontId="1" fillId="0" borderId="21" xfId="0" applyFont="1" applyBorder="1" applyAlignment="1" applyProtection="1">
      <alignment horizontal="center" vertical="center"/>
      <protection locked="0"/>
    </xf>
    <xf numFmtId="0" fontId="28" fillId="0" borderId="23" xfId="0" applyFont="1" applyBorder="1" applyAlignment="1" applyProtection="1">
      <alignment horizontal="left" vertical="center"/>
      <protection locked="0"/>
    </xf>
    <xf numFmtId="0" fontId="28" fillId="0" borderId="24" xfId="0" applyFont="1" applyBorder="1" applyAlignment="1" applyProtection="1">
      <alignment horizontal="left" vertical="center"/>
      <protection locked="0"/>
    </xf>
    <xf numFmtId="0" fontId="1" fillId="0" borderId="14" xfId="0" applyFont="1" applyFill="1" applyBorder="1" applyAlignment="1" applyProtection="1">
      <alignment horizontal="center" vertical="center"/>
      <protection locked="0"/>
    </xf>
    <xf numFmtId="179" fontId="1" fillId="0" borderId="22" xfId="0" applyNumberFormat="1" applyFont="1" applyBorder="1" applyAlignment="1" applyProtection="1">
      <alignment horizontal="center" vertical="center"/>
      <protection locked="0"/>
    </xf>
    <xf numFmtId="179" fontId="1" fillId="0" borderId="24" xfId="0" applyNumberFormat="1" applyFont="1" applyBorder="1" applyAlignment="1" applyProtection="1">
      <alignment horizontal="center" vertical="center"/>
      <protection locked="0"/>
    </xf>
    <xf numFmtId="2" fontId="1" fillId="0" borderId="22"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1" fontId="1" fillId="0" borderId="22" xfId="0" applyNumberFormat="1" applyFont="1" applyBorder="1" applyAlignment="1" applyProtection="1">
      <alignment horizontal="center" vertical="center"/>
      <protection locked="0"/>
    </xf>
    <xf numFmtId="1" fontId="1" fillId="0" borderId="24" xfId="0" applyNumberFormat="1" applyFont="1" applyBorder="1" applyAlignment="1" applyProtection="1">
      <alignment horizontal="center" vertical="center"/>
      <protection locked="0"/>
    </xf>
    <xf numFmtId="0" fontId="1" fillId="0" borderId="0" xfId="0" applyFont="1" applyAlignment="1" applyProtection="1">
      <alignment horizontal="left" vertical="center" indent="1"/>
      <protection/>
    </xf>
    <xf numFmtId="171" fontId="3" fillId="4" borderId="0" xfId="0" applyNumberFormat="1" applyFont="1" applyFill="1" applyAlignment="1">
      <alignment horizontal="left" vertical="center" indent="1"/>
    </xf>
    <xf numFmtId="43" fontId="1" fillId="0" borderId="10" xfId="44"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 fillId="24" borderId="21" xfId="0" applyFont="1" applyFill="1" applyBorder="1" applyAlignment="1">
      <alignment horizontal="center"/>
    </xf>
    <xf numFmtId="0" fontId="25" fillId="0" borderId="16" xfId="0" applyFont="1" applyBorder="1" applyAlignment="1">
      <alignment horizontal="left" vertical="top" wrapText="1"/>
    </xf>
    <xf numFmtId="0" fontId="25" fillId="0" borderId="15" xfId="0" applyFont="1" applyBorder="1" applyAlignment="1">
      <alignment horizontal="left" vertical="top" wrapText="1"/>
    </xf>
    <xf numFmtId="0" fontId="25" fillId="0" borderId="19" xfId="0" applyFont="1" applyBorder="1" applyAlignment="1" quotePrefix="1">
      <alignment horizontal="justify" vertical="top" wrapText="1"/>
    </xf>
    <xf numFmtId="0" fontId="1" fillId="0" borderId="21" xfId="0" applyFont="1" applyBorder="1" applyAlignment="1" applyProtection="1">
      <alignment horizontal="center"/>
      <protection locked="0"/>
    </xf>
    <xf numFmtId="0" fontId="1" fillId="0" borderId="21" xfId="0" applyFont="1" applyBorder="1" applyAlignment="1" applyProtection="1">
      <alignment horizontal="left"/>
      <protection locked="0"/>
    </xf>
    <xf numFmtId="0" fontId="30" fillId="0" borderId="15" xfId="0" applyFont="1" applyBorder="1" applyAlignment="1">
      <alignment horizontal="center"/>
    </xf>
    <xf numFmtId="0" fontId="25" fillId="0" borderId="16" xfId="0" applyFont="1" applyBorder="1" applyAlignment="1">
      <alignment horizontal="justify" vertical="top" wrapText="1"/>
    </xf>
    <xf numFmtId="0" fontId="25" fillId="0" borderId="15" xfId="0" applyFont="1" applyBorder="1" applyAlignment="1">
      <alignment horizontal="justify" vertical="top" wrapText="1"/>
    </xf>
    <xf numFmtId="0" fontId="1" fillId="24" borderId="21" xfId="0" applyFont="1" applyFill="1" applyBorder="1" applyAlignment="1">
      <alignment horizontal="center" vertical="center"/>
    </xf>
    <xf numFmtId="0" fontId="25" fillId="0" borderId="20" xfId="0" applyFont="1" applyBorder="1" applyAlignment="1" quotePrefix="1">
      <alignment horizontal="justify" wrapText="1"/>
    </xf>
    <xf numFmtId="0" fontId="25" fillId="0" borderId="15" xfId="0" applyFont="1" applyBorder="1" applyAlignment="1" quotePrefix="1">
      <alignment horizontal="justify" wrapText="1"/>
    </xf>
    <xf numFmtId="0" fontId="25" fillId="0" borderId="15" xfId="0" applyFont="1" applyBorder="1" applyAlignment="1" quotePrefix="1">
      <alignment horizontal="justify" vertical="top" wrapText="1"/>
    </xf>
    <xf numFmtId="0" fontId="25" fillId="0" borderId="21" xfId="0" applyFont="1" applyBorder="1" applyAlignment="1" applyProtection="1">
      <alignment horizontal="left"/>
      <protection locked="0"/>
    </xf>
    <xf numFmtId="0" fontId="29" fillId="0" borderId="15" xfId="0" applyFont="1" applyBorder="1" applyAlignment="1">
      <alignment horizontal="center" wrapText="1"/>
    </xf>
    <xf numFmtId="0" fontId="28" fillId="0" borderId="15" xfId="0" applyFont="1" applyBorder="1" applyAlignment="1">
      <alignment horizontal="justify" vertical="top" wrapText="1"/>
    </xf>
    <xf numFmtId="0" fontId="25" fillId="0" borderId="19" xfId="0" applyFont="1" applyBorder="1" applyAlignment="1">
      <alignment horizontal="justify" vertical="top" wrapText="1"/>
    </xf>
    <xf numFmtId="0" fontId="25" fillId="0" borderId="15" xfId="0" applyFont="1" applyBorder="1" applyAlignment="1">
      <alignment horizontal="left" vertical="top"/>
    </xf>
    <xf numFmtId="0" fontId="25" fillId="24" borderId="21" xfId="0" applyFont="1" applyFill="1" applyBorder="1" applyAlignment="1">
      <alignment horizontal="left"/>
    </xf>
    <xf numFmtId="0" fontId="25" fillId="24" borderId="21" xfId="0" applyFont="1" applyFill="1" applyBorder="1" applyAlignment="1">
      <alignment horizontal="left" vertical="center" wrapText="1"/>
    </xf>
    <xf numFmtId="0" fontId="25" fillId="0" borderId="25"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25" fillId="0" borderId="28" xfId="0" applyFont="1" applyBorder="1" applyAlignment="1" applyProtection="1" quotePrefix="1">
      <alignment horizontal="left" vertical="center" wrapText="1"/>
      <protection locked="0"/>
    </xf>
    <xf numFmtId="0" fontId="25" fillId="0" borderId="29" xfId="0" applyFont="1" applyBorder="1" applyAlignment="1" applyProtection="1" quotePrefix="1">
      <alignment horizontal="left" vertical="center" wrapText="1"/>
      <protection locked="0"/>
    </xf>
    <xf numFmtId="0" fontId="25" fillId="0" borderId="30" xfId="0" applyFont="1" applyBorder="1" applyAlignment="1" applyProtection="1" quotePrefix="1">
      <alignment horizontal="left" vertical="center" wrapText="1"/>
      <protection locked="0"/>
    </xf>
    <xf numFmtId="0" fontId="25" fillId="0" borderId="17" xfId="0" applyFont="1" applyBorder="1" applyAlignment="1" quotePrefix="1">
      <alignment horizontal="justify" wrapText="1"/>
    </xf>
    <xf numFmtId="0" fontId="25" fillId="0" borderId="25" xfId="0" applyFont="1" applyBorder="1" applyAlignment="1" applyProtection="1">
      <alignment horizontal="left" vertical="center"/>
      <protection locked="0"/>
    </xf>
    <xf numFmtId="0" fontId="25" fillId="0" borderId="26" xfId="0" applyFont="1" applyBorder="1" applyAlignment="1" applyProtection="1">
      <alignment horizontal="left" vertical="center"/>
      <protection locked="0"/>
    </xf>
    <xf numFmtId="0" fontId="25" fillId="0" borderId="27" xfId="0" applyFont="1" applyBorder="1" applyAlignment="1" applyProtection="1">
      <alignment horizontal="left" vertical="center"/>
      <protection locked="0"/>
    </xf>
    <xf numFmtId="0" fontId="1" fillId="0" borderId="15" xfId="0" applyFont="1" applyBorder="1" applyAlignment="1">
      <alignment horizontal="justify" vertical="top" wrapText="1"/>
    </xf>
    <xf numFmtId="0" fontId="2" fillId="0" borderId="15" xfId="0" applyFont="1" applyBorder="1" applyAlignment="1">
      <alignment horizontal="justify" vertical="top" wrapText="1"/>
    </xf>
    <xf numFmtId="0" fontId="25" fillId="25" borderId="21" xfId="0" applyFont="1" applyFill="1" applyBorder="1" applyAlignment="1" applyProtection="1">
      <alignment horizontal="left"/>
      <protection/>
    </xf>
    <xf numFmtId="0" fontId="25" fillId="25" borderId="25" xfId="0" applyFont="1" applyFill="1" applyBorder="1" applyAlignment="1" applyProtection="1">
      <alignment horizontal="left" vertical="center" wrapText="1"/>
      <protection/>
    </xf>
    <xf numFmtId="0" fontId="25" fillId="25" borderId="26" xfId="0" applyFont="1" applyFill="1" applyBorder="1" applyAlignment="1" applyProtection="1">
      <alignment horizontal="left" vertical="center" wrapText="1"/>
      <protection/>
    </xf>
    <xf numFmtId="0" fontId="25" fillId="25" borderId="27" xfId="0" applyFont="1" applyFill="1" applyBorder="1" applyAlignment="1" applyProtection="1">
      <alignment horizontal="left" vertical="center" wrapText="1"/>
      <protection/>
    </xf>
    <xf numFmtId="0" fontId="25" fillId="24" borderId="21" xfId="0" applyFont="1" applyFill="1" applyBorder="1" applyAlignment="1" applyProtection="1">
      <alignment horizontal="left"/>
      <protection/>
    </xf>
    <xf numFmtId="0" fontId="25" fillId="24" borderId="21" xfId="0" applyFont="1" applyFill="1" applyBorder="1" applyAlignment="1" applyProtection="1">
      <alignment horizontal="left" vertical="center" wrapText="1"/>
      <protection/>
    </xf>
    <xf numFmtId="0" fontId="25" fillId="25" borderId="21" xfId="0" applyFont="1" applyFill="1" applyBorder="1" applyAlignment="1" applyProtection="1">
      <alignment horizontal="left" vertical="center"/>
      <protection/>
    </xf>
    <xf numFmtId="0" fontId="1" fillId="0" borderId="0" xfId="0" applyFont="1" applyAlignment="1" applyProtection="1">
      <alignment horizontal="left" wrapText="1" indent="1"/>
      <protection/>
    </xf>
    <xf numFmtId="0" fontId="1" fillId="0" borderId="0" xfId="0" applyFont="1" applyAlignment="1" applyProtection="1">
      <alignment horizontal="left" vertical="center" wrapText="1" indent="1"/>
      <protection/>
    </xf>
    <xf numFmtId="0" fontId="1" fillId="24" borderId="31" xfId="0" applyFont="1" applyFill="1" applyBorder="1" applyAlignment="1" applyProtection="1">
      <alignment horizontal="center"/>
      <protection/>
    </xf>
    <xf numFmtId="0" fontId="1" fillId="24" borderId="32" xfId="0" applyFont="1" applyFill="1" applyBorder="1" applyAlignment="1" applyProtection="1">
      <alignment horizontal="center"/>
      <protection/>
    </xf>
    <xf numFmtId="0" fontId="1" fillId="24" borderId="33" xfId="0" applyFont="1" applyFill="1" applyBorder="1" applyAlignment="1" applyProtection="1">
      <alignment horizontal="center"/>
      <protection/>
    </xf>
    <xf numFmtId="0" fontId="1" fillId="24" borderId="34" xfId="0" applyFont="1" applyFill="1" applyBorder="1" applyAlignment="1" applyProtection="1">
      <alignment horizontal="center"/>
      <protection/>
    </xf>
    <xf numFmtId="0" fontId="1" fillId="24" borderId="35" xfId="0" applyFont="1" applyFill="1" applyBorder="1" applyAlignment="1" applyProtection="1">
      <alignment horizontal="center"/>
      <protection/>
    </xf>
    <xf numFmtId="0" fontId="1" fillId="24" borderId="36" xfId="0" applyFont="1" applyFill="1" applyBorder="1" applyAlignment="1" applyProtection="1">
      <alignment horizontal="center"/>
      <protection/>
    </xf>
    <xf numFmtId="0" fontId="1" fillId="24" borderId="10" xfId="0" applyFont="1" applyFill="1" applyBorder="1" applyAlignment="1" applyProtection="1">
      <alignment horizontal="center" vertical="center"/>
      <protection/>
    </xf>
    <xf numFmtId="0" fontId="1" fillId="24" borderId="11" xfId="0" applyFont="1" applyFill="1" applyBorder="1" applyAlignment="1" applyProtection="1">
      <alignment horizontal="center" vertical="center"/>
      <protection/>
    </xf>
    <xf numFmtId="0" fontId="1" fillId="0" borderId="0" xfId="0" applyFont="1" applyAlignment="1" applyProtection="1">
      <alignment horizontal="left" vertical="top" wrapText="1" indent="1"/>
      <protection/>
    </xf>
    <xf numFmtId="0" fontId="1" fillId="0" borderId="0" xfId="0" applyFont="1" applyAlignment="1" applyProtection="1">
      <alignment horizontal="left" vertical="center" wrapText="1"/>
      <protection/>
    </xf>
    <xf numFmtId="0" fontId="39" fillId="0" borderId="0" xfId="0" applyFont="1" applyAlignment="1" applyProtection="1">
      <alignment horizontal="left" wrapText="1"/>
      <protection/>
    </xf>
    <xf numFmtId="0" fontId="1" fillId="24" borderId="37" xfId="0" applyFont="1" applyFill="1" applyBorder="1" applyAlignment="1" applyProtection="1">
      <alignment horizontal="center" vertical="center"/>
      <protection/>
    </xf>
    <xf numFmtId="0" fontId="1" fillId="24" borderId="38" xfId="0" applyFont="1" applyFill="1" applyBorder="1" applyAlignment="1" applyProtection="1">
      <alignment horizontal="center" vertical="center"/>
      <protection/>
    </xf>
    <xf numFmtId="0" fontId="1" fillId="24" borderId="39" xfId="0" applyFont="1" applyFill="1" applyBorder="1" applyAlignment="1" applyProtection="1">
      <alignment horizontal="center" vertical="center"/>
      <protection/>
    </xf>
    <xf numFmtId="0" fontId="1" fillId="24" borderId="31" xfId="0" applyFont="1" applyFill="1" applyBorder="1" applyAlignment="1" applyProtection="1">
      <alignment horizontal="center" vertical="center"/>
      <protection/>
    </xf>
    <xf numFmtId="0" fontId="1" fillId="24" borderId="32" xfId="0" applyFont="1" applyFill="1" applyBorder="1" applyAlignment="1" applyProtection="1">
      <alignment horizontal="center" vertical="center"/>
      <protection/>
    </xf>
    <xf numFmtId="0" fontId="1" fillId="24" borderId="33" xfId="0" applyFont="1" applyFill="1" applyBorder="1" applyAlignment="1" applyProtection="1">
      <alignment horizontal="center" vertical="center"/>
      <protection/>
    </xf>
    <xf numFmtId="0" fontId="1" fillId="24" borderId="40" xfId="0" applyFont="1" applyFill="1" applyBorder="1" applyAlignment="1" applyProtection="1">
      <alignment horizontal="center" vertical="center"/>
      <protection/>
    </xf>
    <xf numFmtId="0" fontId="1" fillId="24" borderId="41" xfId="0" applyFont="1" applyFill="1" applyBorder="1" applyAlignment="1" applyProtection="1">
      <alignment horizontal="center" vertical="center"/>
      <protection/>
    </xf>
    <xf numFmtId="0" fontId="26" fillId="0" borderId="0" xfId="0" applyFont="1" applyAlignment="1" applyProtection="1">
      <alignment horizontal="left" wrapText="1"/>
      <protection/>
    </xf>
    <xf numFmtId="0" fontId="1" fillId="0" borderId="0" xfId="0" applyFont="1" applyAlignment="1" applyProtection="1">
      <alignment horizontal="left" vertical="top" wrapText="1"/>
      <protection/>
    </xf>
    <xf numFmtId="0" fontId="1" fillId="0" borderId="0" xfId="0" applyFont="1" applyAlignment="1" applyProtection="1">
      <alignment horizontal="left" wrapText="1"/>
      <protection/>
    </xf>
    <xf numFmtId="179" fontId="1" fillId="0" borderId="14" xfId="0" applyNumberFormat="1" applyFont="1" applyFill="1" applyBorder="1" applyAlignment="1" applyProtection="1">
      <alignment horizontal="center" vertical="center"/>
      <protection locked="0"/>
    </xf>
    <xf numFmtId="0" fontId="28" fillId="0" borderId="14" xfId="0" applyFont="1" applyFill="1" applyBorder="1" applyAlignment="1" applyProtection="1">
      <alignment horizontal="left" vertical="center" wrapText="1"/>
      <protection locked="0"/>
    </xf>
    <xf numFmtId="0" fontId="1" fillId="24" borderId="22" xfId="0" applyFont="1" applyFill="1" applyBorder="1" applyAlignment="1">
      <alignment horizontal="left" vertical="center"/>
    </xf>
    <xf numFmtId="0" fontId="1" fillId="24" borderId="23" xfId="0" applyFont="1" applyFill="1" applyBorder="1" applyAlignment="1">
      <alignment horizontal="left" vertical="center"/>
    </xf>
    <xf numFmtId="0" fontId="1" fillId="24" borderId="24" xfId="0" applyFont="1" applyFill="1" applyBorder="1" applyAlignment="1">
      <alignment horizontal="left" vertical="center"/>
    </xf>
    <xf numFmtId="1" fontId="1" fillId="0" borderId="14" xfId="0" applyNumberFormat="1" applyFont="1" applyBorder="1" applyAlignment="1" applyProtection="1">
      <alignment horizontal="center" vertical="center"/>
      <protection locked="0"/>
    </xf>
    <xf numFmtId="179" fontId="1" fillId="25" borderId="14" xfId="0" applyNumberFormat="1" applyFont="1" applyFill="1" applyBorder="1" applyAlignment="1">
      <alignment horizontal="center" vertical="center"/>
    </xf>
    <xf numFmtId="2" fontId="1" fillId="0" borderId="22"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179" fontId="1" fillId="0" borderId="14" xfId="0" applyNumberFormat="1" applyFont="1" applyBorder="1" applyAlignment="1" applyProtection="1">
      <alignment horizontal="center" vertical="center"/>
      <protection locked="0"/>
    </xf>
    <xf numFmtId="0" fontId="28" fillId="0" borderId="22"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179" fontId="1" fillId="25" borderId="14" xfId="0" applyNumberFormat="1" applyFont="1" applyFill="1" applyBorder="1" applyAlignment="1" applyProtection="1">
      <alignment horizontal="center" vertical="center"/>
      <protection/>
    </xf>
    <xf numFmtId="0" fontId="1" fillId="24" borderId="14" xfId="0" applyFont="1" applyFill="1" applyBorder="1" applyAlignment="1">
      <alignment horizontal="center" vertical="center" wrapText="1"/>
    </xf>
    <xf numFmtId="0" fontId="1" fillId="24" borderId="22"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1" fillId="24" borderId="24" xfId="0" applyFont="1" applyFill="1" applyBorder="1" applyAlignment="1">
      <alignment horizontal="left" vertical="center" wrapText="1"/>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4" borderId="45" xfId="0" applyFont="1" applyFill="1" applyBorder="1" applyAlignment="1">
      <alignment horizontal="center" vertical="center" wrapText="1"/>
    </xf>
    <xf numFmtId="2" fontId="1" fillId="0" borderId="14" xfId="0" applyNumberFormat="1" applyFont="1" applyFill="1" applyBorder="1" applyAlignment="1" applyProtection="1">
      <alignment horizontal="center" vertical="center"/>
      <protection locked="0"/>
    </xf>
    <xf numFmtId="0" fontId="28" fillId="0" borderId="2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28" fillId="0" borderId="24" xfId="0" applyFont="1" applyBorder="1" applyAlignment="1" applyProtection="1">
      <alignment horizontal="left" vertical="top" wrapText="1"/>
      <protection locked="0"/>
    </xf>
    <xf numFmtId="179" fontId="1" fillId="0" borderId="22" xfId="0" applyNumberFormat="1" applyFont="1" applyBorder="1" applyAlignment="1" applyProtection="1">
      <alignment horizontal="center" vertical="center"/>
      <protection locked="0"/>
    </xf>
    <xf numFmtId="179" fontId="1" fillId="0" borderId="24" xfId="0" applyNumberFormat="1" applyFont="1" applyBorder="1" applyAlignment="1" applyProtection="1">
      <alignment horizontal="center" vertical="center"/>
      <protection locked="0"/>
    </xf>
    <xf numFmtId="0" fontId="1" fillId="24" borderId="46"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4" borderId="14" xfId="0" applyFont="1" applyFill="1" applyBorder="1" applyAlignment="1">
      <alignment horizontal="center" vertical="center"/>
    </xf>
    <xf numFmtId="0" fontId="7" fillId="0" borderId="0" xfId="0" applyFont="1" applyAlignment="1">
      <alignment horizontal="left" wrapText="1"/>
    </xf>
    <xf numFmtId="0" fontId="1" fillId="0" borderId="47" xfId="0" applyFont="1" applyBorder="1" applyAlignment="1">
      <alignment horizontal="left" vertical="top" wrapText="1"/>
    </xf>
    <xf numFmtId="0" fontId="1" fillId="0" borderId="0" xfId="0" applyFont="1" applyAlignment="1">
      <alignment horizontal="left" wrapText="1"/>
    </xf>
    <xf numFmtId="1" fontId="1" fillId="0" borderId="14" xfId="0" applyNumberFormat="1" applyFont="1" applyFill="1" applyBorder="1" applyAlignment="1" applyProtection="1">
      <alignment horizontal="center" vertical="center"/>
      <protection locked="0"/>
    </xf>
    <xf numFmtId="0" fontId="3" fillId="0" borderId="0" xfId="0" applyFont="1" applyAlignment="1">
      <alignment horizontal="justify" vertical="top" wrapText="1"/>
    </xf>
    <xf numFmtId="0" fontId="1" fillId="24" borderId="22" xfId="0" applyFont="1" applyFill="1" applyBorder="1" applyAlignment="1">
      <alignment horizontal="center" vertical="center" wrapText="1"/>
    </xf>
    <xf numFmtId="0" fontId="1" fillId="24" borderId="23"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42" xfId="0" applyFont="1" applyFill="1" applyBorder="1" applyAlignment="1">
      <alignment horizontal="left" vertical="center" wrapText="1"/>
    </xf>
    <xf numFmtId="0" fontId="1" fillId="24" borderId="46" xfId="0" applyFont="1" applyFill="1" applyBorder="1" applyAlignment="1">
      <alignment horizontal="left" vertical="center" wrapText="1"/>
    </xf>
    <xf numFmtId="0" fontId="1" fillId="24" borderId="43" xfId="0" applyFont="1" applyFill="1" applyBorder="1" applyAlignment="1">
      <alignment horizontal="left" vertical="center" wrapText="1"/>
    </xf>
    <xf numFmtId="0" fontId="1" fillId="24" borderId="44" xfId="0" applyFont="1" applyFill="1" applyBorder="1" applyAlignment="1">
      <alignment horizontal="left" vertical="center" wrapText="1"/>
    </xf>
    <xf numFmtId="0" fontId="1" fillId="24" borderId="47" xfId="0" applyFont="1" applyFill="1" applyBorder="1" applyAlignment="1">
      <alignment horizontal="left" vertical="center" wrapText="1"/>
    </xf>
    <xf numFmtId="0" fontId="1" fillId="24" borderId="45" xfId="0" applyFont="1" applyFill="1" applyBorder="1" applyAlignment="1">
      <alignment horizontal="left" vertical="center" wrapText="1"/>
    </xf>
    <xf numFmtId="0" fontId="1" fillId="0" borderId="14" xfId="0" applyFont="1" applyBorder="1" applyAlignment="1" applyProtection="1">
      <alignment horizontal="center" vertical="center"/>
      <protection locked="0"/>
    </xf>
    <xf numFmtId="0" fontId="28" fillId="0" borderId="14" xfId="0" applyFont="1" applyFill="1" applyBorder="1" applyAlignment="1" applyProtection="1">
      <alignment horizontal="left" vertical="center"/>
      <protection locked="0"/>
    </xf>
    <xf numFmtId="0" fontId="1" fillId="0" borderId="0" xfId="0" applyFont="1" applyAlignment="1">
      <alignment horizontal="left" vertical="top" wrapText="1"/>
    </xf>
    <xf numFmtId="0" fontId="28" fillId="0" borderId="14"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protection locked="0"/>
    </xf>
    <xf numFmtId="2" fontId="1" fillId="0" borderId="14" xfId="0" applyNumberFormat="1" applyFont="1" applyBorder="1" applyAlignment="1" applyProtection="1">
      <alignment horizontal="center" vertical="center"/>
      <protection locked="0"/>
    </xf>
    <xf numFmtId="1" fontId="1" fillId="0" borderId="22" xfId="0" applyNumberFormat="1" applyFont="1" applyBorder="1" applyAlignment="1" applyProtection="1">
      <alignment horizontal="center" vertical="center"/>
      <protection locked="0"/>
    </xf>
    <xf numFmtId="1" fontId="1" fillId="0" borderId="24"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0" fontId="1" fillId="25" borderId="14" xfId="0" applyFont="1" applyFill="1" applyBorder="1" applyAlignment="1">
      <alignment horizontal="left"/>
    </xf>
    <xf numFmtId="179" fontId="1" fillId="0" borderId="14" xfId="0" applyNumberFormat="1" applyFont="1" applyBorder="1" applyAlignment="1" applyProtection="1">
      <alignment horizontal="center"/>
      <protection locked="0"/>
    </xf>
    <xf numFmtId="43" fontId="1" fillId="0" borderId="14" xfId="44" applyFont="1" applyBorder="1" applyAlignment="1" applyProtection="1">
      <alignment horizontal="center"/>
      <protection locked="0"/>
    </xf>
    <xf numFmtId="179" fontId="1" fillId="25" borderId="14" xfId="0" applyNumberFormat="1" applyFont="1" applyFill="1" applyBorder="1" applyAlignment="1">
      <alignment horizontal="center"/>
    </xf>
    <xf numFmtId="43" fontId="1" fillId="25" borderId="14" xfId="44" applyFont="1" applyFill="1" applyBorder="1" applyAlignment="1">
      <alignment horizontal="center"/>
    </xf>
    <xf numFmtId="0" fontId="1" fillId="24" borderId="14"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0" borderId="25" xfId="0" applyNumberFormat="1" applyFont="1" applyBorder="1" applyAlignment="1" applyProtection="1">
      <alignment horizontal="left"/>
      <protection locked="0"/>
    </xf>
    <xf numFmtId="14" fontId="1" fillId="0" borderId="26" xfId="0" applyNumberFormat="1" applyFont="1" applyBorder="1" applyAlignment="1" applyProtection="1">
      <alignment horizontal="left"/>
      <protection locked="0"/>
    </xf>
    <xf numFmtId="14" fontId="1" fillId="0" borderId="27" xfId="0" applyNumberFormat="1" applyFont="1" applyBorder="1" applyAlignment="1" applyProtection="1">
      <alignment horizontal="left"/>
      <protection locked="0"/>
    </xf>
    <xf numFmtId="0" fontId="1" fillId="0" borderId="14" xfId="0" applyFont="1" applyBorder="1" applyAlignment="1" applyProtection="1">
      <alignment horizontal="left"/>
      <protection locked="0"/>
    </xf>
    <xf numFmtId="2" fontId="1" fillId="0" borderId="14" xfId="0" applyNumberFormat="1" applyFont="1" applyBorder="1" applyAlignment="1" applyProtection="1">
      <alignment horizontal="center"/>
      <protection locked="0"/>
    </xf>
    <xf numFmtId="0" fontId="26" fillId="0" borderId="0" xfId="0" applyFont="1" applyAlignment="1">
      <alignment horizontal="justify"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2">
    <tabColor theme="9" tint="0.5999900102615356"/>
  </sheetPr>
  <dimension ref="A1:I79"/>
  <sheetViews>
    <sheetView tabSelected="1" zoomScalePageLayoutView="0" workbookViewId="0" topLeftCell="A1">
      <selection activeCell="A2" sqref="A2:G2"/>
    </sheetView>
  </sheetViews>
  <sheetFormatPr defaultColWidth="9.140625" defaultRowHeight="12.75"/>
  <cols>
    <col min="1" max="1" width="1.1484375" style="38" customWidth="1"/>
    <col min="2" max="2" width="2.28125" style="38" customWidth="1"/>
    <col min="3" max="3" width="15.8515625" style="38" customWidth="1"/>
    <col min="4" max="4" width="30.28125" style="38" customWidth="1"/>
    <col min="5" max="5" width="17.421875" style="38" customWidth="1"/>
    <col min="6" max="6" width="23.140625" style="38" customWidth="1"/>
    <col min="7" max="7" width="8.00390625" style="38" customWidth="1"/>
    <col min="8" max="8" width="11.28125" style="38" customWidth="1"/>
    <col min="9" max="9" width="0" style="38" hidden="1" customWidth="1"/>
    <col min="10" max="16384" width="9.140625" style="38" customWidth="1"/>
  </cols>
  <sheetData>
    <row r="1" spans="1:7" ht="37.5" customHeight="1">
      <c r="A1" s="146" t="s">
        <v>256</v>
      </c>
      <c r="B1" s="146"/>
      <c r="C1" s="146"/>
      <c r="D1" s="146"/>
      <c r="E1" s="146"/>
      <c r="F1" s="146"/>
      <c r="G1" s="146"/>
    </row>
    <row r="2" spans="1:7" s="39" customFormat="1" ht="36.75" customHeight="1">
      <c r="A2" s="129" t="s">
        <v>52</v>
      </c>
      <c r="B2" s="129"/>
      <c r="C2" s="129"/>
      <c r="D2" s="129"/>
      <c r="E2" s="129"/>
      <c r="F2" s="129"/>
      <c r="G2" s="129"/>
    </row>
    <row r="3" spans="1:9" ht="12.75">
      <c r="A3" s="93"/>
      <c r="B3" s="93"/>
      <c r="C3" s="74"/>
      <c r="D3" s="74"/>
      <c r="E3" s="74"/>
      <c r="F3" s="74"/>
      <c r="G3" s="74"/>
      <c r="I3" s="38" t="s">
        <v>111</v>
      </c>
    </row>
    <row r="4" spans="1:9" ht="15" customHeight="1">
      <c r="A4" s="133" t="s">
        <v>47</v>
      </c>
      <c r="B4" s="133"/>
      <c r="C4" s="133"/>
      <c r="D4" s="128"/>
      <c r="E4" s="128"/>
      <c r="F4" s="128"/>
      <c r="G4" s="128"/>
      <c r="I4" s="38" t="s">
        <v>112</v>
      </c>
    </row>
    <row r="5" spans="1:7" ht="15" customHeight="1">
      <c r="A5" s="133" t="s">
        <v>48</v>
      </c>
      <c r="B5" s="133"/>
      <c r="C5" s="133"/>
      <c r="D5" s="128"/>
      <c r="E5" s="128"/>
      <c r="F5" s="128"/>
      <c r="G5" s="128"/>
    </row>
    <row r="6" spans="1:9" ht="15" customHeight="1">
      <c r="A6" s="133" t="s">
        <v>49</v>
      </c>
      <c r="B6" s="133"/>
      <c r="C6" s="133"/>
      <c r="D6" s="128"/>
      <c r="E6" s="128"/>
      <c r="F6" s="128"/>
      <c r="G6" s="128"/>
      <c r="I6" s="38" t="s">
        <v>69</v>
      </c>
    </row>
    <row r="7" spans="1:7" ht="15" customHeight="1">
      <c r="A7" s="133" t="s">
        <v>50</v>
      </c>
      <c r="B7" s="133"/>
      <c r="C7" s="133"/>
      <c r="D7" s="128"/>
      <c r="E7" s="128"/>
      <c r="F7" s="128"/>
      <c r="G7" s="128"/>
    </row>
    <row r="8" spans="1:7" s="57" customFormat="1" ht="15" customHeight="1">
      <c r="A8" s="134" t="s">
        <v>180</v>
      </c>
      <c r="B8" s="134"/>
      <c r="C8" s="134"/>
      <c r="D8" s="135"/>
      <c r="E8" s="136"/>
      <c r="F8" s="136"/>
      <c r="G8" s="137"/>
    </row>
    <row r="9" spans="1:7" s="57" customFormat="1" ht="15" customHeight="1">
      <c r="A9" s="134" t="s">
        <v>157</v>
      </c>
      <c r="B9" s="134"/>
      <c r="C9" s="134"/>
      <c r="D9" s="134"/>
      <c r="E9" s="142"/>
      <c r="F9" s="143"/>
      <c r="G9" s="144"/>
    </row>
    <row r="10" spans="1:7" ht="60" customHeight="1">
      <c r="A10" s="125" t="s">
        <v>55</v>
      </c>
      <c r="B10" s="125"/>
      <c r="C10" s="125"/>
      <c r="D10" s="125"/>
      <c r="E10" s="125"/>
      <c r="F10" s="125"/>
      <c r="G10" s="125"/>
    </row>
    <row r="11" spans="1:7" ht="30" customHeight="1">
      <c r="A11" s="138"/>
      <c r="B11" s="139"/>
      <c r="C11" s="139"/>
      <c r="D11" s="139"/>
      <c r="E11" s="139"/>
      <c r="F11" s="139"/>
      <c r="G11" s="140"/>
    </row>
    <row r="12" spans="1:7" ht="13.5" customHeight="1">
      <c r="A12" s="141" t="s">
        <v>165</v>
      </c>
      <c r="B12" s="141"/>
      <c r="C12" s="141"/>
      <c r="D12" s="141"/>
      <c r="E12" s="141"/>
      <c r="F12" s="141"/>
      <c r="G12" s="72"/>
    </row>
    <row r="13" spans="1:7" ht="24" customHeight="1">
      <c r="A13" s="126" t="s">
        <v>51</v>
      </c>
      <c r="B13" s="126"/>
      <c r="C13" s="126"/>
      <c r="D13" s="126"/>
      <c r="E13" s="126"/>
      <c r="F13" s="126"/>
      <c r="G13" s="126"/>
    </row>
    <row r="14" spans="1:7" ht="38.25" customHeight="1">
      <c r="A14" s="126" t="s">
        <v>53</v>
      </c>
      <c r="B14" s="126"/>
      <c r="C14" s="126"/>
      <c r="D14" s="126"/>
      <c r="E14" s="126"/>
      <c r="F14" s="126"/>
      <c r="G14" s="126"/>
    </row>
    <row r="15" spans="1:7" ht="29.25" customHeight="1">
      <c r="A15" s="62"/>
      <c r="B15" s="62"/>
      <c r="C15" s="121" t="s">
        <v>54</v>
      </c>
      <c r="D15" s="121"/>
      <c r="E15" s="121"/>
      <c r="F15" s="121"/>
      <c r="G15" s="62"/>
    </row>
    <row r="16" spans="1:7" ht="12.75">
      <c r="A16" s="67" t="s">
        <v>56</v>
      </c>
      <c r="B16" s="67"/>
      <c r="C16" s="62"/>
      <c r="D16" s="62"/>
      <c r="E16" s="62"/>
      <c r="F16" s="62"/>
      <c r="G16" s="62"/>
    </row>
    <row r="17" spans="1:7" ht="6.75" customHeight="1">
      <c r="A17" s="62"/>
      <c r="B17" s="62"/>
      <c r="C17" s="62"/>
      <c r="D17" s="62"/>
      <c r="E17" s="62"/>
      <c r="F17" s="62"/>
      <c r="G17" s="62"/>
    </row>
    <row r="18" spans="1:7" ht="11.25">
      <c r="A18" s="132" t="s">
        <v>57</v>
      </c>
      <c r="B18" s="132"/>
      <c r="C18" s="68" t="s">
        <v>162</v>
      </c>
      <c r="D18" s="62"/>
      <c r="E18" s="62"/>
      <c r="F18" s="62"/>
      <c r="G18" s="62"/>
    </row>
    <row r="19" spans="1:7" ht="5.25" customHeight="1">
      <c r="A19" s="62"/>
      <c r="B19" s="74"/>
      <c r="C19" s="62"/>
      <c r="D19" s="62"/>
      <c r="E19" s="62"/>
      <c r="F19" s="62"/>
      <c r="G19" s="62"/>
    </row>
    <row r="20" spans="1:7" s="41" customFormat="1" ht="11.25" customHeight="1">
      <c r="A20" s="73"/>
      <c r="B20" s="77"/>
      <c r="C20" s="122" t="s">
        <v>160</v>
      </c>
      <c r="D20" s="123"/>
      <c r="E20" s="123"/>
      <c r="F20" s="123"/>
      <c r="G20" s="123"/>
    </row>
    <row r="21" spans="1:7" s="41" customFormat="1" ht="4.5" customHeight="1">
      <c r="A21" s="59"/>
      <c r="B21" s="75"/>
      <c r="C21" s="60"/>
      <c r="D21" s="60"/>
      <c r="E21" s="60"/>
      <c r="F21" s="60"/>
      <c r="G21" s="61"/>
    </row>
    <row r="22" spans="1:7" s="41" customFormat="1" ht="11.25" customHeight="1">
      <c r="A22" s="73"/>
      <c r="B22" s="77"/>
      <c r="C22" s="122" t="s">
        <v>161</v>
      </c>
      <c r="D22" s="123"/>
      <c r="E22" s="123"/>
      <c r="F22" s="123"/>
      <c r="G22" s="123"/>
    </row>
    <row r="23" spans="2:8" s="59" customFormat="1" ht="6.75" customHeight="1">
      <c r="B23" s="76"/>
      <c r="C23" s="60"/>
      <c r="D23" s="60"/>
      <c r="E23" s="60"/>
      <c r="F23" s="60"/>
      <c r="G23" s="61"/>
      <c r="H23" s="65"/>
    </row>
    <row r="24" spans="1:8" s="59" customFormat="1" ht="38.25" customHeight="1">
      <c r="A24" s="132" t="s">
        <v>58</v>
      </c>
      <c r="B24" s="132" t="s">
        <v>59</v>
      </c>
      <c r="C24" s="123" t="s">
        <v>163</v>
      </c>
      <c r="D24" s="123"/>
      <c r="E24" s="123"/>
      <c r="F24" s="123"/>
      <c r="G24" s="123"/>
      <c r="H24" s="65"/>
    </row>
    <row r="25" spans="3:8" s="59" customFormat="1" ht="6.75" customHeight="1">
      <c r="C25" s="60"/>
      <c r="D25" s="60"/>
      <c r="E25" s="60"/>
      <c r="F25" s="60"/>
      <c r="G25" s="61"/>
      <c r="H25" s="65"/>
    </row>
    <row r="26" spans="1:8" s="59" customFormat="1" ht="11.25" customHeight="1">
      <c r="A26" s="132" t="s">
        <v>59</v>
      </c>
      <c r="B26" s="132" t="s">
        <v>58</v>
      </c>
      <c r="C26" s="123" t="s">
        <v>166</v>
      </c>
      <c r="D26" s="123"/>
      <c r="E26" s="123"/>
      <c r="F26" s="123"/>
      <c r="G26" s="123"/>
      <c r="H26" s="65"/>
    </row>
    <row r="27" spans="3:8" s="62" customFormat="1" ht="6.75" customHeight="1">
      <c r="C27" s="63"/>
      <c r="D27" s="63"/>
      <c r="E27" s="63"/>
      <c r="F27" s="63"/>
      <c r="G27" s="63"/>
      <c r="H27" s="66"/>
    </row>
    <row r="28" spans="1:8" s="59" customFormat="1" ht="24.75" customHeight="1">
      <c r="A28" s="132" t="s">
        <v>60</v>
      </c>
      <c r="B28" s="132" t="s">
        <v>61</v>
      </c>
      <c r="C28" s="123" t="s">
        <v>164</v>
      </c>
      <c r="D28" s="123"/>
      <c r="E28" s="123"/>
      <c r="F28" s="123"/>
      <c r="G28" s="123"/>
      <c r="H28" s="65"/>
    </row>
    <row r="29" spans="3:8" s="62" customFormat="1" ht="6.75" customHeight="1">
      <c r="C29" s="63"/>
      <c r="D29" s="63"/>
      <c r="E29" s="63"/>
      <c r="F29" s="63"/>
      <c r="G29" s="63"/>
      <c r="H29" s="66"/>
    </row>
    <row r="30" spans="1:8" s="59" customFormat="1" ht="47.25" customHeight="1">
      <c r="A30" s="132" t="s">
        <v>61</v>
      </c>
      <c r="B30" s="132" t="s">
        <v>60</v>
      </c>
      <c r="C30" s="123" t="s">
        <v>181</v>
      </c>
      <c r="D30" s="123"/>
      <c r="E30" s="123"/>
      <c r="F30" s="123"/>
      <c r="G30" s="123"/>
      <c r="H30" s="65"/>
    </row>
    <row r="31" spans="3:8" s="62" customFormat="1" ht="6.75" customHeight="1">
      <c r="C31" s="63"/>
      <c r="D31" s="63"/>
      <c r="E31" s="63"/>
      <c r="F31" s="63"/>
      <c r="G31" s="63"/>
      <c r="H31" s="66"/>
    </row>
    <row r="32" spans="1:8" s="62" customFormat="1" ht="48" customHeight="1">
      <c r="A32" s="132" t="s">
        <v>62</v>
      </c>
      <c r="B32" s="132" t="s">
        <v>62</v>
      </c>
      <c r="C32" s="123" t="s">
        <v>168</v>
      </c>
      <c r="D32" s="123"/>
      <c r="E32" s="123"/>
      <c r="F32" s="123"/>
      <c r="G32" s="123"/>
      <c r="H32" s="66"/>
    </row>
    <row r="33" spans="3:8" s="62" customFormat="1" ht="6.75" customHeight="1">
      <c r="C33" s="63"/>
      <c r="D33" s="63"/>
      <c r="E33" s="63"/>
      <c r="F33" s="63"/>
      <c r="G33" s="63"/>
      <c r="H33" s="66"/>
    </row>
    <row r="34" spans="1:8" s="59" customFormat="1" ht="11.25">
      <c r="A34" s="132" t="s">
        <v>63</v>
      </c>
      <c r="B34" s="132" t="s">
        <v>116</v>
      </c>
      <c r="C34" s="130" t="s">
        <v>171</v>
      </c>
      <c r="D34" s="130"/>
      <c r="E34" s="130"/>
      <c r="F34" s="130"/>
      <c r="G34" s="130"/>
      <c r="H34" s="65"/>
    </row>
    <row r="35" spans="1:8" s="59" customFormat="1" ht="30" customHeight="1">
      <c r="A35" s="64"/>
      <c r="B35" s="78"/>
      <c r="C35" s="123" t="s">
        <v>182</v>
      </c>
      <c r="D35" s="123"/>
      <c r="E35" s="123"/>
      <c r="F35" s="123"/>
      <c r="G35" s="123"/>
      <c r="H35" s="65"/>
    </row>
    <row r="36" spans="1:7" ht="11.25">
      <c r="A36" s="73"/>
      <c r="B36" s="77"/>
      <c r="C36" s="116" t="s">
        <v>113</v>
      </c>
      <c r="D36" s="117"/>
      <c r="E36" s="62"/>
      <c r="F36" s="62"/>
      <c r="G36" s="62"/>
    </row>
    <row r="37" spans="1:7" ht="6" customHeight="1">
      <c r="A37" s="59"/>
      <c r="B37" s="75"/>
      <c r="C37" s="60"/>
      <c r="D37" s="62"/>
      <c r="E37" s="62"/>
      <c r="F37" s="62"/>
      <c r="G37" s="62"/>
    </row>
    <row r="38" spans="1:7" ht="11.25">
      <c r="A38" s="73"/>
      <c r="B38" s="77"/>
      <c r="C38" s="116" t="s">
        <v>114</v>
      </c>
      <c r="D38" s="117"/>
      <c r="E38" s="62"/>
      <c r="F38" s="62"/>
      <c r="G38" s="62"/>
    </row>
    <row r="39" spans="1:7" ht="6" customHeight="1">
      <c r="A39" s="59"/>
      <c r="B39" s="75"/>
      <c r="C39" s="60"/>
      <c r="D39" s="62"/>
      <c r="E39" s="62"/>
      <c r="F39" s="62"/>
      <c r="G39" s="62"/>
    </row>
    <row r="40" spans="1:7" ht="11.25">
      <c r="A40" s="73"/>
      <c r="B40" s="77"/>
      <c r="C40" s="116" t="s">
        <v>115</v>
      </c>
      <c r="D40" s="117"/>
      <c r="E40" s="62"/>
      <c r="F40" s="62"/>
      <c r="G40" s="62"/>
    </row>
    <row r="41" spans="1:7" ht="6.75" customHeight="1">
      <c r="A41" s="62"/>
      <c r="B41" s="79"/>
      <c r="C41" s="63"/>
      <c r="D41" s="63"/>
      <c r="E41" s="63"/>
      <c r="F41" s="63"/>
      <c r="G41" s="63"/>
    </row>
    <row r="42" spans="1:7" s="41" customFormat="1" ht="24.75" customHeight="1">
      <c r="A42" s="132" t="s">
        <v>71</v>
      </c>
      <c r="B42" s="132" t="s">
        <v>73</v>
      </c>
      <c r="C42" s="123" t="s">
        <v>178</v>
      </c>
      <c r="D42" s="123"/>
      <c r="E42" s="123"/>
      <c r="F42" s="123"/>
      <c r="G42" s="123"/>
    </row>
    <row r="43" spans="1:7" s="41" customFormat="1" ht="6.75" customHeight="1">
      <c r="A43" s="59"/>
      <c r="B43" s="59"/>
      <c r="C43" s="60"/>
      <c r="D43" s="60"/>
      <c r="E43" s="60"/>
      <c r="F43" s="60"/>
      <c r="G43" s="60"/>
    </row>
    <row r="44" spans="1:7" s="41" customFormat="1" ht="51.75" customHeight="1">
      <c r="A44" s="132" t="s">
        <v>72</v>
      </c>
      <c r="B44" s="132" t="s">
        <v>63</v>
      </c>
      <c r="C44" s="131" t="s">
        <v>186</v>
      </c>
      <c r="D44" s="131"/>
      <c r="E44" s="131"/>
      <c r="F44" s="131"/>
      <c r="G44" s="131"/>
    </row>
    <row r="45" spans="1:7" s="40" customFormat="1" ht="10.5">
      <c r="A45" s="69"/>
      <c r="B45" s="80"/>
      <c r="C45" s="85" t="s">
        <v>65</v>
      </c>
      <c r="D45" s="85" t="s">
        <v>66</v>
      </c>
      <c r="E45" s="85" t="s">
        <v>67</v>
      </c>
      <c r="F45" s="115" t="s">
        <v>64</v>
      </c>
      <c r="G45" s="115"/>
    </row>
    <row r="46" spans="1:7" s="37" customFormat="1" ht="10.5">
      <c r="A46" s="70"/>
      <c r="B46" s="81"/>
      <c r="C46" s="86"/>
      <c r="D46" s="87"/>
      <c r="E46" s="88"/>
      <c r="F46" s="120"/>
      <c r="G46" s="120"/>
    </row>
    <row r="47" spans="1:7" s="37" customFormat="1" ht="10.5">
      <c r="A47" s="70"/>
      <c r="B47" s="81"/>
      <c r="C47" s="86"/>
      <c r="D47" s="87"/>
      <c r="E47" s="88"/>
      <c r="F47" s="120"/>
      <c r="G47" s="120"/>
    </row>
    <row r="48" spans="1:7" s="37" customFormat="1" ht="10.5">
      <c r="A48" s="70"/>
      <c r="B48" s="81"/>
      <c r="C48" s="86"/>
      <c r="D48" s="87"/>
      <c r="E48" s="88"/>
      <c r="F48" s="120"/>
      <c r="G48" s="120"/>
    </row>
    <row r="49" spans="1:7" s="37" customFormat="1" ht="10.5">
      <c r="A49" s="70"/>
      <c r="B49" s="70"/>
      <c r="C49" s="82"/>
      <c r="D49" s="83"/>
      <c r="E49" s="84"/>
      <c r="F49" s="83"/>
      <c r="G49" s="83"/>
    </row>
    <row r="50" spans="1:8" s="41" customFormat="1" ht="46.5" customHeight="1">
      <c r="A50" s="132" t="s">
        <v>73</v>
      </c>
      <c r="B50" s="132" t="s">
        <v>71</v>
      </c>
      <c r="C50" s="123" t="s">
        <v>249</v>
      </c>
      <c r="D50" s="123"/>
      <c r="E50" s="123"/>
      <c r="F50" s="123"/>
      <c r="G50" s="123"/>
      <c r="H50" s="57"/>
    </row>
    <row r="51" spans="1:7" s="41" customFormat="1" ht="6.75" customHeight="1">
      <c r="A51" s="59"/>
      <c r="B51" s="59"/>
      <c r="C51" s="60"/>
      <c r="D51" s="60"/>
      <c r="E51" s="60"/>
      <c r="F51" s="60"/>
      <c r="G51" s="60"/>
    </row>
    <row r="52" spans="1:7" s="41" customFormat="1" ht="11.25">
      <c r="A52" s="132" t="s">
        <v>74</v>
      </c>
      <c r="B52" s="132" t="s">
        <v>72</v>
      </c>
      <c r="C52" s="123" t="s">
        <v>177</v>
      </c>
      <c r="D52" s="123"/>
      <c r="E52" s="123"/>
      <c r="F52" s="123"/>
      <c r="G52" s="123"/>
    </row>
    <row r="53" spans="1:7" s="41" customFormat="1" ht="24" customHeight="1">
      <c r="A53" s="59"/>
      <c r="B53" s="59"/>
      <c r="C53" s="127" t="s">
        <v>250</v>
      </c>
      <c r="D53" s="127"/>
      <c r="E53" s="127"/>
      <c r="F53" s="127"/>
      <c r="G53" s="127"/>
    </row>
    <row r="54" spans="1:7" s="41" customFormat="1" ht="55.5" customHeight="1">
      <c r="A54" s="59"/>
      <c r="B54" s="59"/>
      <c r="C54" s="118" t="s">
        <v>170</v>
      </c>
      <c r="D54" s="118"/>
      <c r="E54" s="118"/>
      <c r="F54" s="118"/>
      <c r="G54" s="118"/>
    </row>
    <row r="55" spans="1:7" s="37" customFormat="1" ht="10.5">
      <c r="A55" s="70"/>
      <c r="B55" s="81"/>
      <c r="C55" s="115" t="s">
        <v>68</v>
      </c>
      <c r="D55" s="115"/>
      <c r="E55" s="115"/>
      <c r="F55" s="115" t="s">
        <v>1</v>
      </c>
      <c r="G55" s="115"/>
    </row>
    <row r="56" spans="1:7" s="37" customFormat="1" ht="10.5">
      <c r="A56" s="70"/>
      <c r="B56" s="81"/>
      <c r="C56" s="119"/>
      <c r="D56" s="119"/>
      <c r="E56" s="119"/>
      <c r="F56" s="119"/>
      <c r="G56" s="119"/>
    </row>
    <row r="57" spans="1:7" s="37" customFormat="1" ht="10.5">
      <c r="A57" s="70"/>
      <c r="B57" s="81"/>
      <c r="C57" s="119"/>
      <c r="D57" s="119"/>
      <c r="E57" s="119"/>
      <c r="F57" s="119"/>
      <c r="G57" s="119"/>
    </row>
    <row r="58" spans="1:7" s="37" customFormat="1" ht="10.5">
      <c r="A58" s="70"/>
      <c r="B58" s="81"/>
      <c r="C58" s="119"/>
      <c r="D58" s="119"/>
      <c r="E58" s="119"/>
      <c r="F58" s="119"/>
      <c r="G58" s="119"/>
    </row>
    <row r="59" spans="1:7" s="37" customFormat="1" ht="10.5">
      <c r="A59" s="70"/>
      <c r="B59" s="81"/>
      <c r="C59" s="119"/>
      <c r="D59" s="119"/>
      <c r="E59" s="119"/>
      <c r="F59" s="119"/>
      <c r="G59" s="119"/>
    </row>
    <row r="60" spans="1:7" s="37" customFormat="1" ht="10.5">
      <c r="A60" s="70"/>
      <c r="B60" s="81"/>
      <c r="C60" s="119"/>
      <c r="D60" s="119"/>
      <c r="E60" s="119"/>
      <c r="F60" s="119"/>
      <c r="G60" s="119"/>
    </row>
    <row r="61" spans="1:7" s="37" customFormat="1" ht="10.5">
      <c r="A61" s="70"/>
      <c r="B61" s="81"/>
      <c r="C61" s="119"/>
      <c r="D61" s="119"/>
      <c r="E61" s="119"/>
      <c r="F61" s="119"/>
      <c r="G61" s="119"/>
    </row>
    <row r="62" spans="1:7" s="37" customFormat="1" ht="10.5">
      <c r="A62" s="70"/>
      <c r="B62" s="70"/>
      <c r="C62" s="114"/>
      <c r="D62" s="114"/>
      <c r="E62" s="114"/>
      <c r="F62" s="83"/>
      <c r="G62" s="83"/>
    </row>
    <row r="63" spans="1:7" s="41" customFormat="1" ht="11.25">
      <c r="A63" s="132" t="s">
        <v>116</v>
      </c>
      <c r="B63" s="132" t="s">
        <v>74</v>
      </c>
      <c r="C63" s="130" t="s">
        <v>172</v>
      </c>
      <c r="D63" s="130"/>
      <c r="E63" s="130"/>
      <c r="F63" s="130"/>
      <c r="G63" s="130"/>
    </row>
    <row r="64" spans="1:7" s="41" customFormat="1" ht="24.75" customHeight="1">
      <c r="A64" s="64"/>
      <c r="B64" s="64"/>
      <c r="C64" s="131" t="s">
        <v>184</v>
      </c>
      <c r="D64" s="131"/>
      <c r="E64" s="131"/>
      <c r="F64" s="131"/>
      <c r="G64" s="131"/>
    </row>
    <row r="65" spans="1:7" s="1" customFormat="1" ht="24" customHeight="1">
      <c r="A65" s="71"/>
      <c r="B65" s="89"/>
      <c r="C65" s="124" t="s">
        <v>0</v>
      </c>
      <c r="D65" s="124"/>
      <c r="E65" s="90" t="s">
        <v>48</v>
      </c>
      <c r="F65" s="91" t="s">
        <v>173</v>
      </c>
      <c r="G65" s="91" t="s">
        <v>70</v>
      </c>
    </row>
    <row r="66" spans="1:7" s="37" customFormat="1" ht="10.5">
      <c r="A66" s="70"/>
      <c r="B66" s="81"/>
      <c r="C66" s="120"/>
      <c r="D66" s="120"/>
      <c r="E66" s="87"/>
      <c r="F66" s="87"/>
      <c r="G66" s="92"/>
    </row>
    <row r="67" spans="1:7" s="37" customFormat="1" ht="10.5">
      <c r="A67" s="70"/>
      <c r="B67" s="81"/>
      <c r="C67" s="120"/>
      <c r="D67" s="120"/>
      <c r="E67" s="87"/>
      <c r="F67" s="87"/>
      <c r="G67" s="92"/>
    </row>
    <row r="68" spans="1:7" s="37" customFormat="1" ht="10.5">
      <c r="A68" s="70"/>
      <c r="B68" s="81"/>
      <c r="C68" s="120"/>
      <c r="D68" s="120"/>
      <c r="E68" s="87"/>
      <c r="F68" s="87"/>
      <c r="G68" s="92"/>
    </row>
    <row r="69" spans="1:7" s="37" customFormat="1" ht="10.5">
      <c r="A69" s="70"/>
      <c r="B69" s="81"/>
      <c r="C69" s="120"/>
      <c r="D69" s="120"/>
      <c r="E69" s="87"/>
      <c r="F69" s="87"/>
      <c r="G69" s="92"/>
    </row>
    <row r="70" spans="1:7" s="37" customFormat="1" ht="10.5">
      <c r="A70" s="70"/>
      <c r="B70" s="81"/>
      <c r="C70" s="120"/>
      <c r="D70" s="120"/>
      <c r="E70" s="87"/>
      <c r="F70" s="87"/>
      <c r="G70" s="92"/>
    </row>
    <row r="71" spans="1:7" s="37" customFormat="1" ht="10.5">
      <c r="A71" s="70"/>
      <c r="B71" s="81"/>
      <c r="C71" s="120"/>
      <c r="D71" s="120"/>
      <c r="E71" s="87"/>
      <c r="F71" s="87"/>
      <c r="G71" s="92"/>
    </row>
    <row r="72" spans="1:7" ht="18" customHeight="1">
      <c r="A72" s="62"/>
      <c r="B72" s="62"/>
      <c r="C72" s="62"/>
      <c r="D72" s="79"/>
      <c r="E72" s="79" t="s">
        <v>257</v>
      </c>
      <c r="F72" s="79"/>
      <c r="G72" s="79"/>
    </row>
    <row r="73" spans="1:7" ht="11.25">
      <c r="A73" s="62"/>
      <c r="B73" s="62"/>
      <c r="C73" s="62"/>
      <c r="D73" s="62"/>
      <c r="E73" s="62"/>
      <c r="F73" s="62"/>
      <c r="G73" s="62"/>
    </row>
    <row r="74" spans="1:7" s="43" customFormat="1" ht="46.5" customHeight="1">
      <c r="A74" s="145" t="s">
        <v>158</v>
      </c>
      <c r="B74" s="145"/>
      <c r="C74" s="145"/>
      <c r="D74" s="145"/>
      <c r="E74" s="145"/>
      <c r="F74" s="145"/>
      <c r="G74" s="145"/>
    </row>
    <row r="75" spans="1:7" s="42" customFormat="1" ht="14.25" customHeight="1">
      <c r="A75" s="145" t="s">
        <v>169</v>
      </c>
      <c r="B75" s="145"/>
      <c r="C75" s="145"/>
      <c r="D75" s="145"/>
      <c r="E75" s="145"/>
      <c r="F75" s="145"/>
      <c r="G75" s="145"/>
    </row>
    <row r="76" spans="1:7" s="42" customFormat="1" ht="99" customHeight="1">
      <c r="A76" s="145" t="s">
        <v>251</v>
      </c>
      <c r="B76" s="145"/>
      <c r="C76" s="145"/>
      <c r="D76" s="145"/>
      <c r="E76" s="145"/>
      <c r="F76" s="145"/>
      <c r="G76" s="145"/>
    </row>
    <row r="77" spans="1:7" s="42" customFormat="1" ht="53.25" customHeight="1">
      <c r="A77" s="145" t="s">
        <v>179</v>
      </c>
      <c r="B77" s="145"/>
      <c r="C77" s="145"/>
      <c r="D77" s="145"/>
      <c r="E77" s="145"/>
      <c r="F77" s="145"/>
      <c r="G77" s="145"/>
    </row>
    <row r="78" spans="1:7" s="42" customFormat="1" ht="23.25" customHeight="1">
      <c r="A78" s="145" t="s">
        <v>185</v>
      </c>
      <c r="B78" s="145"/>
      <c r="C78" s="145"/>
      <c r="D78" s="145"/>
      <c r="E78" s="145"/>
      <c r="F78" s="145"/>
      <c r="G78" s="145"/>
    </row>
    <row r="79" spans="1:7" s="42" customFormat="1" ht="45" customHeight="1">
      <c r="A79" s="145" t="s">
        <v>183</v>
      </c>
      <c r="B79" s="145"/>
      <c r="C79" s="145"/>
      <c r="D79" s="145"/>
      <c r="E79" s="145"/>
      <c r="F79" s="145"/>
      <c r="G79" s="145"/>
    </row>
  </sheetData>
  <sheetProtection sheet="1" formatCells="0" formatRows="0" insertRows="0"/>
  <mergeCells count="84">
    <mergeCell ref="A1:G1"/>
    <mergeCell ref="A76:G76"/>
    <mergeCell ref="C56:E56"/>
    <mergeCell ref="F56:G56"/>
    <mergeCell ref="C57:E57"/>
    <mergeCell ref="F57:G57"/>
    <mergeCell ref="C58:E58"/>
    <mergeCell ref="F58:G58"/>
    <mergeCell ref="C59:E59"/>
    <mergeCell ref="F59:G59"/>
    <mergeCell ref="A42:B42"/>
    <mergeCell ref="A63:B63"/>
    <mergeCell ref="A34:B34"/>
    <mergeCell ref="A75:G75"/>
    <mergeCell ref="A79:G79"/>
    <mergeCell ref="A78:G78"/>
    <mergeCell ref="A74:G74"/>
    <mergeCell ref="A77:G77"/>
    <mergeCell ref="F47:G47"/>
    <mergeCell ref="A44:B44"/>
    <mergeCell ref="E9:G9"/>
    <mergeCell ref="A18:B18"/>
    <mergeCell ref="A26:B26"/>
    <mergeCell ref="A24:B24"/>
    <mergeCell ref="A30:B30"/>
    <mergeCell ref="A28:B28"/>
    <mergeCell ref="D6:G6"/>
    <mergeCell ref="D7:G7"/>
    <mergeCell ref="D8:G8"/>
    <mergeCell ref="A11:G11"/>
    <mergeCell ref="C44:G44"/>
    <mergeCell ref="A12:F12"/>
    <mergeCell ref="C34:G34"/>
    <mergeCell ref="C35:G35"/>
    <mergeCell ref="A9:D9"/>
    <mergeCell ref="C32:G32"/>
    <mergeCell ref="C69:D69"/>
    <mergeCell ref="A50:B50"/>
    <mergeCell ref="A4:C4"/>
    <mergeCell ref="A6:C6"/>
    <mergeCell ref="A7:C7"/>
    <mergeCell ref="A8:C8"/>
    <mergeCell ref="A5:C5"/>
    <mergeCell ref="A52:B52"/>
    <mergeCell ref="D4:G4"/>
    <mergeCell ref="A32:B32"/>
    <mergeCell ref="D5:G5"/>
    <mergeCell ref="C71:D71"/>
    <mergeCell ref="A2:G2"/>
    <mergeCell ref="C42:G42"/>
    <mergeCell ref="C63:G63"/>
    <mergeCell ref="C64:G64"/>
    <mergeCell ref="C66:D66"/>
    <mergeCell ref="C67:D67"/>
    <mergeCell ref="C68:D68"/>
    <mergeCell ref="C70:D70"/>
    <mergeCell ref="C65:D65"/>
    <mergeCell ref="A10:G10"/>
    <mergeCell ref="A13:G13"/>
    <mergeCell ref="A14:G14"/>
    <mergeCell ref="C20:G20"/>
    <mergeCell ref="C50:G50"/>
    <mergeCell ref="C52:G52"/>
    <mergeCell ref="C53:G53"/>
    <mergeCell ref="C28:G28"/>
    <mergeCell ref="F60:G60"/>
    <mergeCell ref="F46:G46"/>
    <mergeCell ref="F48:G48"/>
    <mergeCell ref="C15:F15"/>
    <mergeCell ref="C22:G22"/>
    <mergeCell ref="C26:G26"/>
    <mergeCell ref="C24:G24"/>
    <mergeCell ref="C30:G30"/>
    <mergeCell ref="F45:G45"/>
    <mergeCell ref="C62:E62"/>
    <mergeCell ref="F55:G55"/>
    <mergeCell ref="C36:D36"/>
    <mergeCell ref="C38:D38"/>
    <mergeCell ref="C40:D40"/>
    <mergeCell ref="C54:G54"/>
    <mergeCell ref="C60:E60"/>
    <mergeCell ref="C61:E61"/>
    <mergeCell ref="F61:G61"/>
    <mergeCell ref="C55:E55"/>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r:id="rId1"/>
  <headerFooter>
    <oddHeader>&amp;R&amp;"Verdana,Normale"&amp;8&amp;K333399ALLEGATO 4.a
POR FESR 2014-2020 – Attività 1.3.a – Ricerca e sviluppo – bando 2017
&amp;14Dichiarazioni inerenti i requisiti di ammissibilità
&amp;8__________________________________________________________________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6" tint="0.39998000860214233"/>
  </sheetPr>
  <dimension ref="A1:F54"/>
  <sheetViews>
    <sheetView zoomScalePageLayoutView="0" workbookViewId="0" topLeftCell="A1">
      <selection activeCell="B23" sqref="B23:F23"/>
    </sheetView>
  </sheetViews>
  <sheetFormatPr defaultColWidth="9.140625" defaultRowHeight="12.75"/>
  <cols>
    <col min="1" max="1" width="3.28125" style="38" customWidth="1"/>
    <col min="2" max="2" width="14.28125" style="38" customWidth="1"/>
    <col min="3" max="3" width="31.7109375" style="38" customWidth="1"/>
    <col min="4" max="4" width="17.421875" style="38" customWidth="1"/>
    <col min="5" max="5" width="23.140625" style="38" customWidth="1"/>
    <col min="6" max="6" width="6.7109375" style="38" customWidth="1"/>
    <col min="7" max="7" width="21.57421875" style="38" bestFit="1" customWidth="1"/>
    <col min="8" max="16384" width="9.140625" style="38" customWidth="1"/>
  </cols>
  <sheetData>
    <row r="1" spans="1:6" ht="11.25">
      <c r="A1" s="74"/>
      <c r="B1" s="74"/>
      <c r="C1" s="74"/>
      <c r="D1" s="74"/>
      <c r="E1" s="74"/>
      <c r="F1" s="74"/>
    </row>
    <row r="2" spans="1:6" s="12" customFormat="1" ht="15" customHeight="1">
      <c r="A2" s="151" t="s">
        <v>47</v>
      </c>
      <c r="B2" s="151"/>
      <c r="C2" s="147">
        <f>dichiarazioni!D4</f>
        <v>0</v>
      </c>
      <c r="D2" s="147"/>
      <c r="E2" s="147"/>
      <c r="F2" s="147"/>
    </row>
    <row r="3" spans="1:6" s="12" customFormat="1" ht="15" customHeight="1">
      <c r="A3" s="151" t="s">
        <v>48</v>
      </c>
      <c r="B3" s="151"/>
      <c r="C3" s="147">
        <f>dichiarazioni!D5</f>
        <v>0</v>
      </c>
      <c r="D3" s="147"/>
      <c r="E3" s="147"/>
      <c r="F3" s="147"/>
    </row>
    <row r="4" spans="1:6" s="12" customFormat="1" ht="15" customHeight="1">
      <c r="A4" s="151" t="s">
        <v>49</v>
      </c>
      <c r="B4" s="151"/>
      <c r="C4" s="147">
        <f>dichiarazioni!D6</f>
        <v>0</v>
      </c>
      <c r="D4" s="147"/>
      <c r="E4" s="147"/>
      <c r="F4" s="147"/>
    </row>
    <row r="5" spans="1:6" s="12" customFormat="1" ht="15" customHeight="1">
      <c r="A5" s="151" t="s">
        <v>50</v>
      </c>
      <c r="B5" s="151"/>
      <c r="C5" s="147">
        <f>dichiarazioni!D7</f>
        <v>0</v>
      </c>
      <c r="D5" s="147"/>
      <c r="E5" s="147"/>
      <c r="F5" s="147"/>
    </row>
    <row r="6" spans="1:6" s="58" customFormat="1" ht="24.75" customHeight="1">
      <c r="A6" s="152" t="s">
        <v>180</v>
      </c>
      <c r="B6" s="152"/>
      <c r="C6" s="148">
        <f>dichiarazioni!D8</f>
        <v>0</v>
      </c>
      <c r="D6" s="149"/>
      <c r="E6" s="149"/>
      <c r="F6" s="150"/>
    </row>
    <row r="7" spans="1:6" s="58" customFormat="1" ht="15" customHeight="1">
      <c r="A7" s="152" t="s">
        <v>157</v>
      </c>
      <c r="B7" s="152"/>
      <c r="C7" s="152"/>
      <c r="D7" s="153">
        <f>dichiarazioni!E9</f>
        <v>0</v>
      </c>
      <c r="E7" s="153"/>
      <c r="F7" s="153"/>
    </row>
    <row r="8" spans="1:6" ht="11.25">
      <c r="A8" s="79"/>
      <c r="B8" s="79"/>
      <c r="C8" s="79"/>
      <c r="D8" s="79"/>
      <c r="E8" s="79"/>
      <c r="F8" s="79"/>
    </row>
    <row r="9" spans="1:6" ht="29.25" customHeight="1">
      <c r="A9" s="62"/>
      <c r="B9" s="121" t="s">
        <v>118</v>
      </c>
      <c r="C9" s="121"/>
      <c r="D9" s="121"/>
      <c r="E9" s="121"/>
      <c r="F9" s="62"/>
    </row>
    <row r="10" spans="1:6" ht="11.25">
      <c r="A10" s="62"/>
      <c r="B10" s="62"/>
      <c r="C10" s="62"/>
      <c r="D10" s="62"/>
      <c r="E10" s="62"/>
      <c r="F10" s="62"/>
    </row>
    <row r="11" spans="1:6" s="41" customFormat="1" ht="34.5" customHeight="1">
      <c r="A11" s="59" t="s">
        <v>57</v>
      </c>
      <c r="B11" s="123" t="s">
        <v>126</v>
      </c>
      <c r="C11" s="123"/>
      <c r="D11" s="123"/>
      <c r="E11" s="123"/>
      <c r="F11" s="123"/>
    </row>
    <row r="12" spans="1:6" ht="7.5" customHeight="1">
      <c r="A12" s="62"/>
      <c r="B12" s="62"/>
      <c r="C12" s="62"/>
      <c r="D12" s="62"/>
      <c r="E12" s="62"/>
      <c r="F12" s="62"/>
    </row>
    <row r="13" spans="1:6" s="41" customFormat="1" ht="33.75" customHeight="1">
      <c r="A13" s="59" t="s">
        <v>58</v>
      </c>
      <c r="B13" s="123" t="s">
        <v>127</v>
      </c>
      <c r="C13" s="123"/>
      <c r="D13" s="123"/>
      <c r="E13" s="123"/>
      <c r="F13" s="123"/>
    </row>
    <row r="14" spans="1:6" s="41" customFormat="1" ht="5.25" customHeight="1">
      <c r="A14" s="59"/>
      <c r="B14" s="59"/>
      <c r="C14" s="59"/>
      <c r="D14" s="59"/>
      <c r="E14" s="59"/>
      <c r="F14" s="59"/>
    </row>
    <row r="15" spans="1:6" s="41" customFormat="1" ht="24" customHeight="1">
      <c r="A15" s="59" t="s">
        <v>59</v>
      </c>
      <c r="B15" s="123" t="s">
        <v>128</v>
      </c>
      <c r="C15" s="123"/>
      <c r="D15" s="123"/>
      <c r="E15" s="123"/>
      <c r="F15" s="123"/>
    </row>
    <row r="16" spans="1:6" s="41" customFormat="1" ht="6.75" customHeight="1">
      <c r="A16" s="59"/>
      <c r="B16" s="59"/>
      <c r="C16" s="59"/>
      <c r="D16" s="59"/>
      <c r="E16" s="59"/>
      <c r="F16" s="59"/>
    </row>
    <row r="17" spans="1:6" s="41" customFormat="1" ht="11.25">
      <c r="A17" s="59" t="s">
        <v>60</v>
      </c>
      <c r="B17" s="123" t="s">
        <v>129</v>
      </c>
      <c r="C17" s="123"/>
      <c r="D17" s="123"/>
      <c r="E17" s="123"/>
      <c r="F17" s="123"/>
    </row>
    <row r="18" spans="1:6" s="41" customFormat="1" ht="6.75" customHeight="1">
      <c r="A18" s="59"/>
      <c r="B18" s="59"/>
      <c r="C18" s="59"/>
      <c r="D18" s="59"/>
      <c r="E18" s="59"/>
      <c r="F18" s="59"/>
    </row>
    <row r="19" spans="1:6" s="41" customFormat="1" ht="47.25" customHeight="1">
      <c r="A19" s="59" t="s">
        <v>61</v>
      </c>
      <c r="B19" s="123" t="s">
        <v>167</v>
      </c>
      <c r="C19" s="123"/>
      <c r="D19" s="123"/>
      <c r="E19" s="123"/>
      <c r="F19" s="123"/>
    </row>
    <row r="20" spans="1:6" s="41" customFormat="1" ht="6.75" customHeight="1">
      <c r="A20" s="59"/>
      <c r="B20" s="59"/>
      <c r="C20" s="59"/>
      <c r="D20" s="59"/>
      <c r="E20" s="59"/>
      <c r="F20" s="59"/>
    </row>
    <row r="21" spans="1:6" s="41" customFormat="1" ht="45" customHeight="1">
      <c r="A21" s="59" t="s">
        <v>62</v>
      </c>
      <c r="B21" s="123" t="s">
        <v>130</v>
      </c>
      <c r="C21" s="123"/>
      <c r="D21" s="123"/>
      <c r="E21" s="123"/>
      <c r="F21" s="123"/>
    </row>
    <row r="22" spans="1:6" s="41" customFormat="1" ht="6" customHeight="1">
      <c r="A22" s="59"/>
      <c r="B22" s="59"/>
      <c r="C22" s="59"/>
      <c r="D22" s="59"/>
      <c r="E22" s="59"/>
      <c r="F22" s="59"/>
    </row>
    <row r="23" spans="1:6" s="41" customFormat="1" ht="23.25" customHeight="1">
      <c r="A23" s="59" t="s">
        <v>63</v>
      </c>
      <c r="B23" s="123" t="s">
        <v>131</v>
      </c>
      <c r="C23" s="123"/>
      <c r="D23" s="123"/>
      <c r="E23" s="123"/>
      <c r="F23" s="123"/>
    </row>
    <row r="24" spans="1:6" s="41" customFormat="1" ht="6.75" customHeight="1">
      <c r="A24" s="59"/>
      <c r="B24" s="59"/>
      <c r="C24" s="59"/>
      <c r="D24" s="59"/>
      <c r="E24" s="59"/>
      <c r="F24" s="59"/>
    </row>
    <row r="25" spans="1:6" s="41" customFormat="1" ht="37.5" customHeight="1">
      <c r="A25" s="59" t="s">
        <v>71</v>
      </c>
      <c r="B25" s="123" t="s">
        <v>132</v>
      </c>
      <c r="C25" s="123"/>
      <c r="D25" s="123"/>
      <c r="E25" s="123"/>
      <c r="F25" s="123"/>
    </row>
    <row r="26" spans="1:6" s="41" customFormat="1" ht="6.75" customHeight="1">
      <c r="A26" s="59"/>
      <c r="B26" s="59"/>
      <c r="C26" s="59"/>
      <c r="D26" s="59"/>
      <c r="E26" s="59"/>
      <c r="F26" s="59"/>
    </row>
    <row r="27" spans="1:6" s="41" customFormat="1" ht="11.25">
      <c r="A27" s="59" t="s">
        <v>72</v>
      </c>
      <c r="B27" s="123" t="s">
        <v>133</v>
      </c>
      <c r="C27" s="123"/>
      <c r="D27" s="123"/>
      <c r="E27" s="123"/>
      <c r="F27" s="123"/>
    </row>
    <row r="28" spans="1:6" s="41" customFormat="1" ht="6.75" customHeight="1">
      <c r="A28" s="59"/>
      <c r="B28" s="59"/>
      <c r="C28" s="59"/>
      <c r="D28" s="59"/>
      <c r="E28" s="59"/>
      <c r="F28" s="59"/>
    </row>
    <row r="29" spans="1:6" s="41" customFormat="1" ht="11.25">
      <c r="A29" s="64" t="s">
        <v>73</v>
      </c>
      <c r="B29" s="123" t="s">
        <v>134</v>
      </c>
      <c r="C29" s="123"/>
      <c r="D29" s="123"/>
      <c r="E29" s="123"/>
      <c r="F29" s="123"/>
    </row>
    <row r="30" spans="1:6" s="41" customFormat="1" ht="6.75" customHeight="1">
      <c r="A30" s="59"/>
      <c r="B30" s="59"/>
      <c r="C30" s="59"/>
      <c r="D30" s="59"/>
      <c r="E30" s="59"/>
      <c r="F30" s="59"/>
    </row>
    <row r="31" spans="1:6" s="41" customFormat="1" ht="47.25" customHeight="1">
      <c r="A31" s="64" t="s">
        <v>74</v>
      </c>
      <c r="B31" s="123" t="s">
        <v>135</v>
      </c>
      <c r="C31" s="123"/>
      <c r="D31" s="123"/>
      <c r="E31" s="123"/>
      <c r="F31" s="123"/>
    </row>
    <row r="32" spans="1:6" s="41" customFormat="1" ht="6.75" customHeight="1">
      <c r="A32" s="59"/>
      <c r="B32" s="59"/>
      <c r="C32" s="59"/>
      <c r="D32" s="59"/>
      <c r="E32" s="59"/>
      <c r="F32" s="59"/>
    </row>
    <row r="33" spans="1:6" s="41" customFormat="1" ht="36" customHeight="1">
      <c r="A33" s="64" t="s">
        <v>116</v>
      </c>
      <c r="B33" s="123" t="s">
        <v>136</v>
      </c>
      <c r="C33" s="123"/>
      <c r="D33" s="123"/>
      <c r="E33" s="123"/>
      <c r="F33" s="123"/>
    </row>
    <row r="34" spans="1:6" s="41" customFormat="1" ht="6.75" customHeight="1">
      <c r="A34" s="59"/>
      <c r="B34" s="59"/>
      <c r="C34" s="59"/>
      <c r="D34" s="59"/>
      <c r="E34" s="59"/>
      <c r="F34" s="59"/>
    </row>
    <row r="35" spans="1:6" s="41" customFormat="1" ht="21.75" customHeight="1">
      <c r="A35" s="64" t="s">
        <v>119</v>
      </c>
      <c r="B35" s="123" t="s">
        <v>137</v>
      </c>
      <c r="C35" s="123"/>
      <c r="D35" s="123"/>
      <c r="E35" s="123"/>
      <c r="F35" s="123"/>
    </row>
    <row r="36" spans="1:6" s="41" customFormat="1" ht="6.75" customHeight="1">
      <c r="A36" s="59"/>
      <c r="B36" s="59"/>
      <c r="C36" s="59"/>
      <c r="D36" s="59"/>
      <c r="E36" s="59"/>
      <c r="F36" s="59"/>
    </row>
    <row r="37" spans="1:6" s="41" customFormat="1" ht="25.5" customHeight="1">
      <c r="A37" s="64" t="s">
        <v>120</v>
      </c>
      <c r="B37" s="123" t="s">
        <v>138</v>
      </c>
      <c r="C37" s="123"/>
      <c r="D37" s="123"/>
      <c r="E37" s="123"/>
      <c r="F37" s="123"/>
    </row>
    <row r="38" spans="1:6" s="41" customFormat="1" ht="6.75" customHeight="1">
      <c r="A38" s="59"/>
      <c r="B38" s="59"/>
      <c r="C38" s="59"/>
      <c r="D38" s="59"/>
      <c r="E38" s="59"/>
      <c r="F38" s="59"/>
    </row>
    <row r="39" spans="1:6" s="41" customFormat="1" ht="11.25">
      <c r="A39" s="64" t="s">
        <v>121</v>
      </c>
      <c r="B39" s="123" t="s">
        <v>139</v>
      </c>
      <c r="C39" s="123"/>
      <c r="D39" s="123"/>
      <c r="E39" s="123"/>
      <c r="F39" s="123"/>
    </row>
    <row r="40" spans="1:6" s="41" customFormat="1" ht="6.75" customHeight="1">
      <c r="A40" s="59"/>
      <c r="B40" s="59"/>
      <c r="C40" s="59"/>
      <c r="D40" s="59"/>
      <c r="E40" s="59"/>
      <c r="F40" s="59"/>
    </row>
    <row r="41" spans="1:6" s="41" customFormat="1" ht="38.25" customHeight="1">
      <c r="A41" s="64" t="s">
        <v>122</v>
      </c>
      <c r="B41" s="123" t="s">
        <v>140</v>
      </c>
      <c r="C41" s="123"/>
      <c r="D41" s="123"/>
      <c r="E41" s="123"/>
      <c r="F41" s="123"/>
    </row>
    <row r="42" spans="1:6" s="41" customFormat="1" ht="6.75" customHeight="1">
      <c r="A42" s="59"/>
      <c r="B42" s="59"/>
      <c r="C42" s="59"/>
      <c r="D42" s="59"/>
      <c r="E42" s="59"/>
      <c r="F42" s="59"/>
    </row>
    <row r="43" spans="1:6" s="41" customFormat="1" ht="24.75" customHeight="1">
      <c r="A43" s="64" t="s">
        <v>123</v>
      </c>
      <c r="B43" s="123" t="s">
        <v>141</v>
      </c>
      <c r="C43" s="123"/>
      <c r="D43" s="123"/>
      <c r="E43" s="123"/>
      <c r="F43" s="123"/>
    </row>
    <row r="44" spans="1:6" s="41" customFormat="1" ht="6.75" customHeight="1">
      <c r="A44" s="59"/>
      <c r="B44" s="59"/>
      <c r="C44" s="59"/>
      <c r="D44" s="59"/>
      <c r="E44" s="59"/>
      <c r="F44" s="59"/>
    </row>
    <row r="45" spans="1:6" s="41" customFormat="1" ht="37.5" customHeight="1">
      <c r="A45" s="64" t="s">
        <v>124</v>
      </c>
      <c r="B45" s="123" t="s">
        <v>142</v>
      </c>
      <c r="C45" s="123"/>
      <c r="D45" s="123"/>
      <c r="E45" s="123"/>
      <c r="F45" s="123"/>
    </row>
    <row r="46" spans="1:6" s="41" customFormat="1" ht="6.75" customHeight="1">
      <c r="A46" s="59"/>
      <c r="B46" s="59"/>
      <c r="C46" s="59"/>
      <c r="D46" s="59"/>
      <c r="E46" s="59"/>
      <c r="F46" s="59"/>
    </row>
    <row r="47" spans="1:6" s="41" customFormat="1" ht="37.5" customHeight="1">
      <c r="A47" s="64" t="s">
        <v>125</v>
      </c>
      <c r="B47" s="123" t="s">
        <v>143</v>
      </c>
      <c r="C47" s="123"/>
      <c r="D47" s="123"/>
      <c r="E47" s="123"/>
      <c r="F47" s="123"/>
    </row>
    <row r="48" spans="1:6" s="41" customFormat="1" ht="11.25">
      <c r="A48" s="64"/>
      <c r="B48" s="59"/>
      <c r="C48" s="59"/>
      <c r="D48" s="59"/>
      <c r="E48" s="59"/>
      <c r="F48" s="59"/>
    </row>
    <row r="49" spans="1:6" ht="18" customHeight="1">
      <c r="A49" s="62"/>
      <c r="B49" s="62"/>
      <c r="C49" s="62"/>
      <c r="D49" s="79" t="s">
        <v>257</v>
      </c>
      <c r="E49" s="79"/>
      <c r="F49" s="79"/>
    </row>
    <row r="50" spans="1:6" s="41" customFormat="1" ht="11.25">
      <c r="A50" s="64"/>
      <c r="B50" s="59"/>
      <c r="C50" s="59"/>
      <c r="D50" s="59"/>
      <c r="E50" s="59"/>
      <c r="F50" s="59"/>
    </row>
    <row r="51" spans="1:6" s="41" customFormat="1" ht="11.25">
      <c r="A51" s="59"/>
      <c r="B51" s="123"/>
      <c r="C51" s="123"/>
      <c r="D51" s="123"/>
      <c r="E51" s="123"/>
      <c r="F51" s="123"/>
    </row>
    <row r="52" spans="1:6" s="41" customFormat="1" ht="11.25">
      <c r="A52" s="64"/>
      <c r="B52" s="59"/>
      <c r="C52" s="59"/>
      <c r="D52" s="59"/>
      <c r="E52" s="59"/>
      <c r="F52" s="59"/>
    </row>
    <row r="53" spans="1:6" s="41" customFormat="1" ht="11.25">
      <c r="A53" s="59"/>
      <c r="B53" s="123"/>
      <c r="C53" s="123"/>
      <c r="D53" s="123"/>
      <c r="E53" s="123"/>
      <c r="F53" s="123"/>
    </row>
    <row r="54" spans="1:6" ht="11.25">
      <c r="A54" s="62"/>
      <c r="B54" s="62"/>
      <c r="C54" s="62"/>
      <c r="D54" s="62"/>
      <c r="E54" s="62"/>
      <c r="F54" s="62"/>
    </row>
  </sheetData>
  <sheetProtection sheet="1" formatCells="0" formatRows="0" insertRows="0"/>
  <mergeCells count="34">
    <mergeCell ref="A7:C7"/>
    <mergeCell ref="D7:F7"/>
    <mergeCell ref="B45:F45"/>
    <mergeCell ref="B47:F47"/>
    <mergeCell ref="B51:F51"/>
    <mergeCell ref="B53:F53"/>
    <mergeCell ref="B33:F33"/>
    <mergeCell ref="B35:F35"/>
    <mergeCell ref="B37:F37"/>
    <mergeCell ref="B39:F39"/>
    <mergeCell ref="B41:F41"/>
    <mergeCell ref="B43:F43"/>
    <mergeCell ref="B21:F21"/>
    <mergeCell ref="B23:F23"/>
    <mergeCell ref="B25:F25"/>
    <mergeCell ref="B27:F27"/>
    <mergeCell ref="B29:F29"/>
    <mergeCell ref="B31:F31"/>
    <mergeCell ref="B9:E9"/>
    <mergeCell ref="B11:F11"/>
    <mergeCell ref="B13:F13"/>
    <mergeCell ref="B15:F15"/>
    <mergeCell ref="B17:F17"/>
    <mergeCell ref="B19:F19"/>
    <mergeCell ref="C2:F2"/>
    <mergeCell ref="C3:F3"/>
    <mergeCell ref="C4:F4"/>
    <mergeCell ref="C5:F5"/>
    <mergeCell ref="C6:F6"/>
    <mergeCell ref="A2:B2"/>
    <mergeCell ref="A3:B3"/>
    <mergeCell ref="A4:B4"/>
    <mergeCell ref="A5:B5"/>
    <mergeCell ref="A6:B6"/>
  </mergeCells>
  <printOptions/>
  <pageMargins left="0.31496062992125984" right="0.31496062992125984" top="0.9448818897637796" bottom="0.5511811023622047" header="0.31496062992125984" footer="0.31496062992125984"/>
  <pageSetup horizontalDpi="600" verticalDpi="600" orientation="portrait" paperSize="9" r:id="rId1"/>
  <headerFooter>
    <oddHeader>&amp;R&amp;"Verdana,Normale"&amp;8&amp;K333399ALLEGATO 4.b
POR FESR 2014-2020 – Attività 1.3.a – Ricerca e sviluppo – bando 2017
&amp;14Rispetto degli obblighi
&amp;8__________________________________________________________________</oddHeader>
    <oddFooter>&amp;R&amp;8&amp;P</oddFooter>
  </headerFooter>
</worksheet>
</file>

<file path=xl/worksheets/sheet3.xml><?xml version="1.0" encoding="utf-8"?>
<worksheet xmlns="http://schemas.openxmlformats.org/spreadsheetml/2006/main" xmlns:r="http://schemas.openxmlformats.org/officeDocument/2006/relationships">
  <sheetPr codeName="Foglio1">
    <tabColor theme="4" tint="0.5999900102615356"/>
  </sheetPr>
  <dimension ref="A1:U47"/>
  <sheetViews>
    <sheetView zoomScalePageLayoutView="0" workbookViewId="0" topLeftCell="A1">
      <selection activeCell="C38" sqref="C38"/>
    </sheetView>
  </sheetViews>
  <sheetFormatPr defaultColWidth="9.140625" defaultRowHeight="12.75"/>
  <cols>
    <col min="1" max="1" width="14.421875" style="4" customWidth="1"/>
    <col min="2" max="2" width="0.42578125" style="11" customWidth="1"/>
    <col min="3" max="3" width="14.421875" style="4" customWidth="1"/>
    <col min="4" max="4" width="0.42578125" style="11" customWidth="1"/>
    <col min="5" max="5" width="15.28125" style="4" bestFit="1" customWidth="1"/>
    <col min="6" max="6" width="0.5625" style="4" customWidth="1"/>
    <col min="7" max="7" width="16.28125" style="4" customWidth="1"/>
    <col min="8" max="8" width="0.42578125" style="4" customWidth="1"/>
    <col min="9" max="9" width="14.8515625" style="4" customWidth="1"/>
    <col min="10" max="10" width="0.5625" style="4" customWidth="1"/>
    <col min="11" max="11" width="15.57421875" style="4" customWidth="1"/>
    <col min="12" max="12" width="0.42578125" style="11" customWidth="1"/>
    <col min="13" max="13" width="16.28125" style="4" customWidth="1"/>
    <col min="14" max="14" width="0.42578125" style="4" customWidth="1"/>
    <col min="15" max="15" width="15.421875" style="4" customWidth="1"/>
    <col min="16" max="16" width="0.42578125" style="4" customWidth="1"/>
    <col min="17" max="17" width="14.00390625" style="4" customWidth="1"/>
    <col min="18" max="18" width="7.28125" style="4" customWidth="1"/>
    <col min="19" max="21" width="9.140625" style="4" customWidth="1"/>
    <col min="22" max="16384" width="9.140625" style="4" customWidth="1"/>
  </cols>
  <sheetData>
    <row r="1" spans="1:21" s="38" customFormat="1" ht="15">
      <c r="A1" s="44" t="s">
        <v>144</v>
      </c>
      <c r="U1" s="56" t="s">
        <v>147</v>
      </c>
    </row>
    <row r="2" spans="1:21" ht="24.75" customHeight="1">
      <c r="A2" s="175" t="s">
        <v>175</v>
      </c>
      <c r="B2" s="175"/>
      <c r="C2" s="175"/>
      <c r="D2" s="175"/>
      <c r="E2" s="175"/>
      <c r="F2" s="175"/>
      <c r="G2" s="175"/>
      <c r="H2" s="175"/>
      <c r="I2" s="175"/>
      <c r="J2" s="175"/>
      <c r="K2" s="175"/>
      <c r="L2" s="175"/>
      <c r="M2" s="175"/>
      <c r="N2" s="175"/>
      <c r="O2" s="175"/>
      <c r="P2" s="175"/>
      <c r="Q2" s="175"/>
      <c r="R2" s="175"/>
      <c r="U2" s="56" t="s">
        <v>148</v>
      </c>
    </row>
    <row r="3" spans="1:21" ht="15.75" customHeight="1">
      <c r="A3" s="4" t="s">
        <v>205</v>
      </c>
      <c r="B3" s="13"/>
      <c r="C3" s="12"/>
      <c r="D3" s="13"/>
      <c r="U3" s="56" t="s">
        <v>149</v>
      </c>
    </row>
    <row r="4" spans="1:21" s="12" customFormat="1" ht="17.25" customHeight="1">
      <c r="A4" s="4" t="s">
        <v>206</v>
      </c>
      <c r="B4" s="11"/>
      <c r="C4" s="4"/>
      <c r="D4" s="11"/>
      <c r="E4" s="4"/>
      <c r="F4" s="4"/>
      <c r="G4" s="4"/>
      <c r="H4" s="4"/>
      <c r="I4" s="4"/>
      <c r="J4" s="4"/>
      <c r="K4" s="4"/>
      <c r="L4" s="11"/>
      <c r="M4" s="4"/>
      <c r="N4" s="4"/>
      <c r="O4" s="4"/>
      <c r="P4" s="4"/>
      <c r="Q4" s="4"/>
      <c r="U4" s="56" t="s">
        <v>150</v>
      </c>
    </row>
    <row r="5" spans="1:21" ht="22.5" customHeight="1">
      <c r="A5" s="176" t="s">
        <v>204</v>
      </c>
      <c r="B5" s="176"/>
      <c r="C5" s="176"/>
      <c r="D5" s="176"/>
      <c r="E5" s="176"/>
      <c r="F5" s="176"/>
      <c r="G5" s="176"/>
      <c r="H5" s="176"/>
      <c r="I5" s="176"/>
      <c r="J5" s="176"/>
      <c r="K5" s="176"/>
      <c r="L5" s="176"/>
      <c r="M5" s="176"/>
      <c r="N5" s="176"/>
      <c r="O5" s="176"/>
      <c r="P5" s="176"/>
      <c r="Q5" s="176"/>
      <c r="R5" s="176"/>
      <c r="U5" s="56" t="s">
        <v>151</v>
      </c>
    </row>
    <row r="6" ht="11.25" customHeight="1">
      <c r="U6" s="56" t="s">
        <v>152</v>
      </c>
    </row>
    <row r="7" spans="1:21" s="10" customFormat="1" ht="45" customHeight="1">
      <c r="A7" s="7" t="s">
        <v>26</v>
      </c>
      <c r="B7" s="30"/>
      <c r="C7" s="7" t="s">
        <v>27</v>
      </c>
      <c r="E7" s="7" t="s">
        <v>43</v>
      </c>
      <c r="G7" s="7" t="s">
        <v>29</v>
      </c>
      <c r="H7" s="30"/>
      <c r="I7" s="7" t="s">
        <v>28</v>
      </c>
      <c r="J7" s="30"/>
      <c r="K7" s="7" t="s">
        <v>189</v>
      </c>
      <c r="L7" s="22"/>
      <c r="M7" s="26" t="s">
        <v>35</v>
      </c>
      <c r="O7" s="26" t="s">
        <v>36</v>
      </c>
      <c r="Q7" s="18" t="s">
        <v>25</v>
      </c>
      <c r="U7" s="56" t="s">
        <v>153</v>
      </c>
    </row>
    <row r="8" spans="1:21" ht="10.5">
      <c r="A8" s="112"/>
      <c r="C8" s="25"/>
      <c r="E8" s="31"/>
      <c r="G8" s="25"/>
      <c r="H8" s="11"/>
      <c r="I8" s="25"/>
      <c r="J8" s="11"/>
      <c r="K8" s="25"/>
      <c r="L8" s="4"/>
      <c r="M8" s="35">
        <f>IF(G8&lt;&gt;"",(A8+C8)/G8,"")</f>
      </c>
      <c r="O8" s="35">
        <f>IF(I8&lt;&gt;"",(I8+K8)/(A8+C8),"")</f>
      </c>
      <c r="Q8" s="14"/>
      <c r="U8" s="3"/>
    </row>
    <row r="9" spans="4:21" ht="10.5">
      <c r="D9" s="4"/>
      <c r="H9" s="11"/>
      <c r="J9" s="11"/>
      <c r="L9" s="4"/>
      <c r="M9" s="27">
        <f>IF(AND(G8="",I8=""),"",IF(OR(M8="",M8&gt;0.3),IF(OR(O8="",O8&lt;0.2),"fuori parametri, verificare modalità di aumento del capitale nell'allegato D al bando",""),""))</f>
      </c>
      <c r="N9" s="27"/>
      <c r="O9" s="27"/>
      <c r="Q9" s="14"/>
      <c r="U9" s="95" t="s">
        <v>155</v>
      </c>
    </row>
    <row r="10" spans="1:21" s="3" customFormat="1" ht="16.5" customHeight="1">
      <c r="A10" s="3" t="s">
        <v>198</v>
      </c>
      <c r="B10" s="96"/>
      <c r="D10" s="96"/>
      <c r="L10" s="96"/>
      <c r="U10" s="111" t="s">
        <v>156</v>
      </c>
    </row>
    <row r="11" spans="1:21" s="3" customFormat="1" ht="10.5">
      <c r="A11" s="97" t="s">
        <v>199</v>
      </c>
      <c r="B11" s="96"/>
      <c r="C11" s="97"/>
      <c r="D11" s="96"/>
      <c r="L11" s="96"/>
      <c r="U11" s="56" t="s">
        <v>156</v>
      </c>
    </row>
    <row r="12" spans="1:21" s="110" customFormat="1" ht="44.25" customHeight="1">
      <c r="A12" s="155" t="s">
        <v>117</v>
      </c>
      <c r="B12" s="155"/>
      <c r="C12" s="155"/>
      <c r="D12" s="155"/>
      <c r="E12" s="155"/>
      <c r="F12" s="155"/>
      <c r="G12" s="155"/>
      <c r="H12" s="155"/>
      <c r="I12" s="155"/>
      <c r="J12" s="155"/>
      <c r="K12" s="155"/>
      <c r="L12" s="155"/>
      <c r="M12" s="155"/>
      <c r="N12" s="155"/>
      <c r="O12" s="155"/>
      <c r="P12" s="155"/>
      <c r="Q12" s="155"/>
      <c r="R12" s="155"/>
      <c r="U12" s="56" t="s">
        <v>156</v>
      </c>
    </row>
    <row r="13" spans="1:21" s="94" customFormat="1" ht="44.25" customHeight="1">
      <c r="A13" s="164" t="s">
        <v>188</v>
      </c>
      <c r="B13" s="164"/>
      <c r="C13" s="164"/>
      <c r="D13" s="164"/>
      <c r="E13" s="164"/>
      <c r="F13" s="164"/>
      <c r="G13" s="164"/>
      <c r="H13" s="164"/>
      <c r="I13" s="164"/>
      <c r="J13" s="164"/>
      <c r="K13" s="164"/>
      <c r="L13" s="164"/>
      <c r="M13" s="164"/>
      <c r="N13" s="164"/>
      <c r="O13" s="164"/>
      <c r="P13" s="164"/>
      <c r="Q13" s="164"/>
      <c r="R13" s="164"/>
      <c r="U13" s="3"/>
    </row>
    <row r="14" spans="1:21" s="2" customFormat="1" ht="10.5">
      <c r="A14" s="165" t="s">
        <v>190</v>
      </c>
      <c r="B14" s="165"/>
      <c r="C14" s="165"/>
      <c r="D14" s="165"/>
      <c r="E14" s="165"/>
      <c r="F14" s="165"/>
      <c r="G14" s="165"/>
      <c r="H14" s="165"/>
      <c r="I14" s="165"/>
      <c r="J14" s="165"/>
      <c r="K14" s="165"/>
      <c r="L14" s="165"/>
      <c r="M14" s="165"/>
      <c r="N14" s="165"/>
      <c r="O14" s="165"/>
      <c r="P14" s="165"/>
      <c r="Q14" s="165"/>
      <c r="R14" s="165"/>
      <c r="U14" s="56" t="s">
        <v>192</v>
      </c>
    </row>
    <row r="15" spans="1:21" s="2" customFormat="1" ht="108" customHeight="1">
      <c r="A15" s="164" t="s">
        <v>191</v>
      </c>
      <c r="B15" s="164"/>
      <c r="C15" s="164"/>
      <c r="D15" s="164"/>
      <c r="E15" s="164"/>
      <c r="F15" s="164"/>
      <c r="G15" s="164"/>
      <c r="H15" s="164"/>
      <c r="I15" s="164"/>
      <c r="J15" s="164"/>
      <c r="K15" s="164"/>
      <c r="L15" s="164"/>
      <c r="M15" s="164"/>
      <c r="N15" s="164"/>
      <c r="O15" s="164"/>
      <c r="P15" s="164"/>
      <c r="Q15" s="164"/>
      <c r="R15" s="164"/>
      <c r="U15" s="56" t="s">
        <v>154</v>
      </c>
    </row>
    <row r="16" spans="1:21" s="3" customFormat="1" ht="10.5">
      <c r="A16" s="52"/>
      <c r="B16" s="52"/>
      <c r="C16" s="52"/>
      <c r="D16" s="52"/>
      <c r="E16" s="52"/>
      <c r="F16" s="52"/>
      <c r="G16" s="52"/>
      <c r="H16" s="52"/>
      <c r="I16" s="52"/>
      <c r="J16" s="52"/>
      <c r="K16" s="52"/>
      <c r="L16" s="52"/>
      <c r="M16" s="52"/>
      <c r="N16" s="52"/>
      <c r="O16" s="52"/>
      <c r="P16" s="52"/>
      <c r="Q16" s="52"/>
      <c r="R16" s="52"/>
      <c r="U16" s="56" t="s">
        <v>193</v>
      </c>
    </row>
    <row r="17" ht="9" customHeight="1">
      <c r="U17" s="56" t="s">
        <v>194</v>
      </c>
    </row>
    <row r="18" spans="1:21" ht="24.75" customHeight="1">
      <c r="A18" s="175" t="s">
        <v>176</v>
      </c>
      <c r="B18" s="175"/>
      <c r="C18" s="175"/>
      <c r="D18" s="175"/>
      <c r="E18" s="175"/>
      <c r="F18" s="175"/>
      <c r="G18" s="175"/>
      <c r="H18" s="175"/>
      <c r="I18" s="175"/>
      <c r="J18" s="175"/>
      <c r="K18" s="175"/>
      <c r="L18" s="175"/>
      <c r="M18" s="175"/>
      <c r="N18" s="175"/>
      <c r="O18" s="175"/>
      <c r="P18" s="175"/>
      <c r="Q18" s="175"/>
      <c r="R18" s="175"/>
      <c r="U18" s="12"/>
    </row>
    <row r="19" spans="1:21" ht="30.75" customHeight="1">
      <c r="A19" s="177" t="s">
        <v>34</v>
      </c>
      <c r="B19" s="177"/>
      <c r="C19" s="177"/>
      <c r="D19" s="177"/>
      <c r="E19" s="177"/>
      <c r="F19" s="177"/>
      <c r="G19" s="177"/>
      <c r="H19" s="177"/>
      <c r="I19" s="177"/>
      <c r="J19" s="177"/>
      <c r="K19" s="177"/>
      <c r="L19" s="177"/>
      <c r="M19" s="177"/>
      <c r="N19" s="177"/>
      <c r="O19" s="177"/>
      <c r="P19" s="177"/>
      <c r="Q19" s="177"/>
      <c r="R19" s="177"/>
      <c r="U19" s="12"/>
    </row>
    <row r="20" spans="1:17" s="12" customFormat="1" ht="17.25" customHeight="1">
      <c r="A20" s="4" t="s">
        <v>24</v>
      </c>
      <c r="B20" s="11"/>
      <c r="C20" s="4"/>
      <c r="D20" s="11"/>
      <c r="E20" s="4"/>
      <c r="F20" s="4"/>
      <c r="G20" s="4"/>
      <c r="H20" s="4"/>
      <c r="I20" s="4"/>
      <c r="J20" s="4"/>
      <c r="K20" s="4"/>
      <c r="L20" s="11"/>
      <c r="M20" s="4"/>
      <c r="N20" s="4"/>
      <c r="O20" s="4"/>
      <c r="P20" s="4"/>
      <c r="Q20" s="4"/>
    </row>
    <row r="21" spans="1:18" s="12" customFormat="1" ht="36" customHeight="1">
      <c r="A21" s="154" t="s">
        <v>5</v>
      </c>
      <c r="B21" s="154"/>
      <c r="C21" s="154"/>
      <c r="D21" s="154"/>
      <c r="E21" s="154"/>
      <c r="F21" s="154"/>
      <c r="G21" s="154"/>
      <c r="H21" s="154"/>
      <c r="I21" s="154"/>
      <c r="J21" s="154"/>
      <c r="K21" s="154"/>
      <c r="L21" s="154"/>
      <c r="M21" s="154"/>
      <c r="N21" s="154"/>
      <c r="O21" s="154"/>
      <c r="P21" s="154"/>
      <c r="Q21" s="154"/>
      <c r="R21" s="154"/>
    </row>
    <row r="22" spans="1:18" s="12" customFormat="1" ht="25.5" customHeight="1">
      <c r="A22" s="154" t="s">
        <v>6</v>
      </c>
      <c r="B22" s="154"/>
      <c r="C22" s="154"/>
      <c r="D22" s="154"/>
      <c r="E22" s="154"/>
      <c r="F22" s="154"/>
      <c r="G22" s="154"/>
      <c r="H22" s="154"/>
      <c r="I22" s="154"/>
      <c r="J22" s="154"/>
      <c r="K22" s="154"/>
      <c r="L22" s="154"/>
      <c r="M22" s="154"/>
      <c r="N22" s="154"/>
      <c r="O22" s="154"/>
      <c r="P22" s="154"/>
      <c r="Q22" s="154"/>
      <c r="R22" s="154"/>
    </row>
    <row r="23" spans="1:21" s="12" customFormat="1" ht="24" customHeight="1">
      <c r="A23" s="154" t="s">
        <v>7</v>
      </c>
      <c r="B23" s="154"/>
      <c r="C23" s="154"/>
      <c r="D23" s="154"/>
      <c r="E23" s="154"/>
      <c r="F23" s="154"/>
      <c r="G23" s="154"/>
      <c r="H23" s="154"/>
      <c r="I23" s="154"/>
      <c r="J23" s="154"/>
      <c r="K23" s="154"/>
      <c r="L23" s="154"/>
      <c r="M23" s="154"/>
      <c r="N23" s="154"/>
      <c r="O23" s="154"/>
      <c r="P23" s="154"/>
      <c r="Q23" s="154"/>
      <c r="R23" s="154"/>
      <c r="U23" s="4"/>
    </row>
    <row r="24" spans="1:21" s="12" customFormat="1" ht="26.25" customHeight="1">
      <c r="A24" s="154" t="s">
        <v>8</v>
      </c>
      <c r="B24" s="154"/>
      <c r="C24" s="154"/>
      <c r="D24" s="154"/>
      <c r="E24" s="154"/>
      <c r="F24" s="154"/>
      <c r="G24" s="154"/>
      <c r="H24" s="154"/>
      <c r="I24" s="154"/>
      <c r="J24" s="154"/>
      <c r="K24" s="154"/>
      <c r="L24" s="154"/>
      <c r="M24" s="154"/>
      <c r="N24" s="154"/>
      <c r="O24" s="154"/>
      <c r="P24" s="154"/>
      <c r="Q24" s="154"/>
      <c r="R24" s="154"/>
      <c r="U24" s="14"/>
    </row>
    <row r="25" spans="1:21" s="12" customFormat="1" ht="25.5" customHeight="1">
      <c r="A25" s="154" t="s">
        <v>159</v>
      </c>
      <c r="B25" s="154"/>
      <c r="C25" s="154"/>
      <c r="D25" s="154"/>
      <c r="E25" s="154"/>
      <c r="F25" s="154"/>
      <c r="G25" s="154"/>
      <c r="H25" s="154"/>
      <c r="I25" s="154"/>
      <c r="J25" s="154"/>
      <c r="K25" s="154"/>
      <c r="L25" s="154"/>
      <c r="M25" s="154"/>
      <c r="N25" s="154"/>
      <c r="O25" s="154"/>
      <c r="P25" s="154"/>
      <c r="Q25" s="154"/>
      <c r="R25" s="154"/>
      <c r="U25" s="4"/>
    </row>
    <row r="26" ht="9.75" customHeight="1"/>
    <row r="27" spans="1:21" s="14" customFormat="1" ht="10.5" customHeight="1">
      <c r="A27" s="14" t="s">
        <v>44</v>
      </c>
      <c r="C27" s="33" t="s">
        <v>10</v>
      </c>
      <c r="D27" s="32"/>
      <c r="E27" s="34" t="s">
        <v>4</v>
      </c>
      <c r="F27" s="32"/>
      <c r="G27" s="33" t="s">
        <v>9</v>
      </c>
      <c r="I27" s="166">
        <f>IF(E28="impresa individuale","per le imprese individuali non sono previste verifiche per i punti 1 e 2",IF(AND(C28&lt;&gt;"grande",G28="meno di 3 anni"),"per le PMI di età inferiore ai 3 anni non sono previste verifiche per i punti 1, 2 e 5, non è pertanto necessario proseguire nella compilazione del foglio",""))</f>
      </c>
      <c r="J27" s="166"/>
      <c r="K27" s="166"/>
      <c r="L27" s="166"/>
      <c r="M27" s="166"/>
      <c r="N27" s="166"/>
      <c r="O27" s="166"/>
      <c r="P27" s="15"/>
      <c r="Q27" s="15"/>
      <c r="R27" s="15"/>
      <c r="S27" s="15"/>
      <c r="U27" s="4"/>
    </row>
    <row r="28" spans="2:19" ht="10.5">
      <c r="B28" s="4"/>
      <c r="C28" s="113"/>
      <c r="E28" s="31"/>
      <c r="F28" s="11"/>
      <c r="G28" s="31"/>
      <c r="I28" s="166"/>
      <c r="J28" s="166"/>
      <c r="K28" s="166"/>
      <c r="L28" s="166"/>
      <c r="M28" s="166"/>
      <c r="N28" s="166"/>
      <c r="O28" s="166"/>
      <c r="P28" s="15"/>
      <c r="Q28" s="15"/>
      <c r="R28" s="15"/>
      <c r="S28" s="15"/>
    </row>
    <row r="29" spans="7:17" ht="10.5">
      <c r="G29" s="16"/>
      <c r="H29" s="16"/>
      <c r="I29" s="16"/>
      <c r="J29" s="16"/>
      <c r="K29" s="16"/>
      <c r="L29" s="16"/>
      <c r="M29" s="16"/>
      <c r="N29" s="16"/>
      <c r="O29" s="16"/>
      <c r="P29" s="16"/>
      <c r="Q29" s="16"/>
    </row>
    <row r="30" spans="1:15" ht="10.5">
      <c r="A30" s="4" t="s">
        <v>16</v>
      </c>
      <c r="C30" s="156" t="s">
        <v>37</v>
      </c>
      <c r="D30" s="157"/>
      <c r="E30" s="158"/>
      <c r="F30" s="17"/>
      <c r="G30" s="21" t="s">
        <v>19</v>
      </c>
      <c r="K30" s="170" t="s">
        <v>18</v>
      </c>
      <c r="L30" s="171"/>
      <c r="M30" s="172"/>
      <c r="N30" s="11"/>
      <c r="O30" s="21" t="s">
        <v>19</v>
      </c>
    </row>
    <row r="31" spans="1:17" ht="36.75" customHeight="1">
      <c r="A31" s="52" t="s">
        <v>252</v>
      </c>
      <c r="C31" s="8" t="s">
        <v>30</v>
      </c>
      <c r="D31" s="14"/>
      <c r="E31" s="9" t="s">
        <v>31</v>
      </c>
      <c r="F31" s="14"/>
      <c r="G31" s="6" t="s">
        <v>201</v>
      </c>
      <c r="I31" s="18" t="s">
        <v>200</v>
      </c>
      <c r="K31" s="7" t="s">
        <v>255</v>
      </c>
      <c r="L31" s="22"/>
      <c r="M31" s="7" t="s">
        <v>11</v>
      </c>
      <c r="N31" s="14"/>
      <c r="O31" s="7" t="s">
        <v>23</v>
      </c>
      <c r="Q31" s="18" t="s">
        <v>20</v>
      </c>
    </row>
    <row r="32" spans="3:17" ht="10.5">
      <c r="C32" s="29">
        <f>I8+K8</f>
        <v>0</v>
      </c>
      <c r="D32" s="4"/>
      <c r="E32" s="24"/>
      <c r="G32" s="35">
        <f>IF(OR(C32="",E32=""),"",C32/E32)</f>
      </c>
      <c r="I32" s="16"/>
      <c r="K32" s="25"/>
      <c r="L32" s="4"/>
      <c r="M32" s="25"/>
      <c r="N32" s="11"/>
      <c r="O32" s="35">
        <f>IF(OR(K32="",M32=""),"",K32/M32)</f>
      </c>
      <c r="P32" s="19"/>
      <c r="Q32" s="16"/>
    </row>
    <row r="33" spans="7:17" ht="10.5">
      <c r="G33" s="20">
        <f>IF(OR(C32="",E32=""),"",IF(OR(G32&gt;=0.5,G32=""),"","fuori parametro!"))</f>
      </c>
      <c r="O33" s="20">
        <f>IF(OR(K32="",M32=""),"",IF(OR(O32&lt;=0.5,O32=""),"","fuori parametro!"))</f>
      </c>
      <c r="P33" s="19"/>
      <c r="Q33" s="19"/>
    </row>
    <row r="34" spans="1:13" ht="10.5" customHeight="1">
      <c r="A34" s="4" t="s">
        <v>17</v>
      </c>
      <c r="C34" s="159" t="s">
        <v>37</v>
      </c>
      <c r="D34" s="160"/>
      <c r="E34" s="161"/>
      <c r="F34" s="10"/>
      <c r="G34" s="162" t="s">
        <v>38</v>
      </c>
      <c r="I34" s="156" t="s">
        <v>42</v>
      </c>
      <c r="J34" s="157"/>
      <c r="K34" s="158"/>
      <c r="L34" s="4"/>
      <c r="M34" s="162" t="s">
        <v>40</v>
      </c>
    </row>
    <row r="35" spans="1:15" ht="10.5" customHeight="1">
      <c r="A35" s="4" t="s">
        <v>22</v>
      </c>
      <c r="C35" s="173" t="s">
        <v>21</v>
      </c>
      <c r="D35" s="168"/>
      <c r="E35" s="174"/>
      <c r="F35" s="10"/>
      <c r="G35" s="162"/>
      <c r="I35" s="167" t="s">
        <v>21</v>
      </c>
      <c r="J35" s="168"/>
      <c r="K35" s="169"/>
      <c r="L35" s="10"/>
      <c r="M35" s="163"/>
      <c r="O35" s="165" t="s">
        <v>146</v>
      </c>
    </row>
    <row r="36" spans="2:15" ht="21.75">
      <c r="B36" s="14"/>
      <c r="C36" s="8" t="s">
        <v>30</v>
      </c>
      <c r="E36" s="7" t="s">
        <v>32</v>
      </c>
      <c r="F36" s="14"/>
      <c r="G36" s="7" t="s">
        <v>202</v>
      </c>
      <c r="H36" s="14"/>
      <c r="I36" s="5" t="s">
        <v>15</v>
      </c>
      <c r="K36" s="5" t="s">
        <v>14</v>
      </c>
      <c r="L36" s="14"/>
      <c r="M36" s="7" t="s">
        <v>202</v>
      </c>
      <c r="O36" s="165"/>
    </row>
    <row r="37" spans="3:15" ht="10.5">
      <c r="C37" s="28">
        <f>I8+K8</f>
        <v>0</v>
      </c>
      <c r="E37" s="25"/>
      <c r="F37" s="11"/>
      <c r="G37" s="36">
        <f>IF(C37&gt;0,ABS(E37/C37),"")</f>
      </c>
      <c r="H37" s="11"/>
      <c r="I37" s="25"/>
      <c r="K37" s="25"/>
      <c r="M37" s="36">
        <f>IF(I37&gt;0,ABS(K37/I37),"")</f>
      </c>
      <c r="O37" s="165"/>
    </row>
    <row r="38" spans="6:15" ht="10.5">
      <c r="F38" s="11"/>
      <c r="G38" s="16">
        <f>IF(OR(E37="",C37=""),"",IF(G37&lt;=7.5,"","fuori parametro!"))</f>
      </c>
      <c r="L38" s="4"/>
      <c r="M38" s="16">
        <f>IF(OR(K37="",I37=""),"",IF(M37&lt;=7.5,"","fuori parametro!"))</f>
      </c>
      <c r="O38" s="165"/>
    </row>
    <row r="39" spans="3:15" ht="10.5">
      <c r="C39" s="159" t="s">
        <v>37</v>
      </c>
      <c r="D39" s="160"/>
      <c r="E39" s="161"/>
      <c r="F39" s="10"/>
      <c r="G39" s="162" t="s">
        <v>39</v>
      </c>
      <c r="I39" s="156" t="s">
        <v>42</v>
      </c>
      <c r="J39" s="157"/>
      <c r="K39" s="158"/>
      <c r="L39" s="4"/>
      <c r="M39" s="162" t="s">
        <v>41</v>
      </c>
      <c r="O39" s="165"/>
    </row>
    <row r="40" spans="3:15" ht="10.5">
      <c r="C40" s="173" t="s">
        <v>21</v>
      </c>
      <c r="D40" s="168"/>
      <c r="E40" s="174"/>
      <c r="F40" s="10"/>
      <c r="G40" s="162"/>
      <c r="I40" s="167" t="s">
        <v>21</v>
      </c>
      <c r="J40" s="168"/>
      <c r="K40" s="169"/>
      <c r="L40" s="10"/>
      <c r="M40" s="163"/>
      <c r="O40" s="165"/>
    </row>
    <row r="41" spans="3:15" ht="21.75">
      <c r="C41" s="7" t="s">
        <v>33</v>
      </c>
      <c r="D41" s="14"/>
      <c r="E41" s="7" t="s">
        <v>46</v>
      </c>
      <c r="F41" s="14"/>
      <c r="G41" s="7" t="s">
        <v>203</v>
      </c>
      <c r="I41" s="7" t="s">
        <v>12</v>
      </c>
      <c r="J41" s="22"/>
      <c r="K41" s="7" t="s">
        <v>13</v>
      </c>
      <c r="L41" s="22"/>
      <c r="M41" s="7" t="s">
        <v>203</v>
      </c>
      <c r="O41" s="165"/>
    </row>
    <row r="42" spans="3:13" ht="13.5" customHeight="1">
      <c r="C42" s="25"/>
      <c r="D42" s="4"/>
      <c r="E42" s="25"/>
      <c r="G42" s="36">
        <f>IF(C42&lt;0,0,IF(OR(E42="",E42=0),"",ABS(C42/E42)))</f>
      </c>
      <c r="I42" s="25"/>
      <c r="K42" s="25"/>
      <c r="L42" s="4"/>
      <c r="M42" s="36">
        <f>IF(I42&lt;0,0,IF(OR(K42="",K42=0),"",ABS(I42/K42)))</f>
      </c>
    </row>
    <row r="43" spans="7:13" ht="11.25" customHeight="1">
      <c r="G43" s="16">
        <f>IF(OR(C42="",E42=""),"",IF(G42&gt;=1,"","fuori parametro!"))</f>
      </c>
      <c r="M43" s="16">
        <f>IF(OR(I42="",K42=""),"",IF(M42&gt;=1,"","fuori parametro!"))</f>
      </c>
    </row>
    <row r="44" ht="12" customHeight="1">
      <c r="A44" s="23" t="s">
        <v>195</v>
      </c>
    </row>
    <row r="45" ht="12" customHeight="1">
      <c r="A45" s="4" t="s">
        <v>196</v>
      </c>
    </row>
    <row r="46" ht="12" customHeight="1">
      <c r="A46" s="4" t="s">
        <v>45</v>
      </c>
    </row>
    <row r="47" ht="12" customHeight="1">
      <c r="A47" s="4" t="s">
        <v>197</v>
      </c>
    </row>
  </sheetData>
  <sheetProtection sheet="1" formatCells="0" formatRows="0" insertRows="0"/>
  <mergeCells count="29">
    <mergeCell ref="A2:R2"/>
    <mergeCell ref="A18:R18"/>
    <mergeCell ref="A14:R14"/>
    <mergeCell ref="A15:R15"/>
    <mergeCell ref="A5:R5"/>
    <mergeCell ref="A19:R19"/>
    <mergeCell ref="C39:E39"/>
    <mergeCell ref="G39:G40"/>
    <mergeCell ref="I39:K39"/>
    <mergeCell ref="M39:M40"/>
    <mergeCell ref="C40:E40"/>
    <mergeCell ref="C35:E35"/>
    <mergeCell ref="I40:K40"/>
    <mergeCell ref="I27:O28"/>
    <mergeCell ref="I35:K35"/>
    <mergeCell ref="A25:R25"/>
    <mergeCell ref="A24:R24"/>
    <mergeCell ref="A23:R23"/>
    <mergeCell ref="K30:M30"/>
    <mergeCell ref="A21:R21"/>
    <mergeCell ref="A22:R22"/>
    <mergeCell ref="A12:R12"/>
    <mergeCell ref="C30:E30"/>
    <mergeCell ref="C34:E34"/>
    <mergeCell ref="I34:K34"/>
    <mergeCell ref="G34:G35"/>
    <mergeCell ref="M34:M35"/>
    <mergeCell ref="A13:R13"/>
    <mergeCell ref="O35:O41"/>
  </mergeCells>
  <dataValidations count="3">
    <dataValidation type="list" allowBlank="1" showInputMessage="1" showErrorMessage="1" sqref="G28">
      <formula1>$U$9:$U$10</formula1>
    </dataValidation>
    <dataValidation type="list" allowBlank="1" showInputMessage="1" showErrorMessage="1" sqref="C28">
      <formula1>$U$14:$U$17</formula1>
    </dataValidation>
    <dataValidation type="list" allowBlank="1" showInputMessage="1" showErrorMessage="1" sqref="E28">
      <formula1>$U$1:$U$7</formula1>
    </dataValidation>
  </dataValidations>
  <printOptions/>
  <pageMargins left="0.11811023622047245" right="0.11811023622047245" top="0.5511811023622047" bottom="0.5511811023622047" header="0.31496062992125984" footer="0.31496062992125984"/>
  <pageSetup horizontalDpi="600" verticalDpi="600" orientation="landscape" paperSize="9" r:id="rId1"/>
  <headerFoot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AA111"/>
  <sheetViews>
    <sheetView showGridLines="0" zoomScalePageLayoutView="0" workbookViewId="0" topLeftCell="A1">
      <selection activeCell="AD33" sqref="AD33"/>
    </sheetView>
  </sheetViews>
  <sheetFormatPr defaultColWidth="9.140625" defaultRowHeight="12.75"/>
  <cols>
    <col min="1" max="27" width="3.7109375" style="38" customWidth="1"/>
    <col min="28" max="16384" width="9.140625" style="38" customWidth="1"/>
  </cols>
  <sheetData>
    <row r="1" ht="15">
      <c r="A1" s="44" t="s">
        <v>75</v>
      </c>
    </row>
    <row r="2" spans="1:26" ht="28.5" customHeight="1">
      <c r="A2" s="246" t="s">
        <v>174</v>
      </c>
      <c r="B2" s="246"/>
      <c r="C2" s="246"/>
      <c r="D2" s="246"/>
      <c r="E2" s="246"/>
      <c r="F2" s="246"/>
      <c r="G2" s="246"/>
      <c r="H2" s="246"/>
      <c r="I2" s="246"/>
      <c r="J2" s="246"/>
      <c r="K2" s="246"/>
      <c r="L2" s="246"/>
      <c r="M2" s="246"/>
      <c r="N2" s="246"/>
      <c r="O2" s="246"/>
      <c r="P2" s="246"/>
      <c r="Q2" s="246"/>
      <c r="R2" s="246"/>
      <c r="S2" s="246"/>
      <c r="T2" s="246"/>
      <c r="U2" s="246"/>
      <c r="V2" s="246"/>
      <c r="W2" s="246"/>
      <c r="X2" s="246"/>
      <c r="Y2" s="246"/>
      <c r="Z2" s="246"/>
    </row>
    <row r="3" ht="11.25">
      <c r="A3" s="37" t="s">
        <v>248</v>
      </c>
    </row>
    <row r="4" spans="1:26" ht="22.5">
      <c r="A4" s="46" t="s">
        <v>76</v>
      </c>
      <c r="B4" s="47"/>
      <c r="C4" s="47"/>
      <c r="D4" s="47"/>
      <c r="E4" s="47"/>
      <c r="F4" s="47"/>
      <c r="G4" s="47"/>
      <c r="H4" s="47"/>
      <c r="I4" s="47"/>
      <c r="J4" s="47"/>
      <c r="K4" s="47"/>
      <c r="L4" s="47"/>
      <c r="M4" s="47"/>
      <c r="N4" s="47"/>
      <c r="O4" s="47"/>
      <c r="P4" s="47"/>
      <c r="Q4" s="47"/>
      <c r="R4" s="47"/>
      <c r="S4" s="47"/>
      <c r="T4" s="47"/>
      <c r="U4" s="47"/>
      <c r="V4" s="47"/>
      <c r="W4" s="47"/>
      <c r="X4" s="47"/>
      <c r="Y4" s="47"/>
      <c r="Z4" s="48" t="s">
        <v>77</v>
      </c>
    </row>
    <row r="6" ht="11.25">
      <c r="A6" s="38" t="s">
        <v>78</v>
      </c>
    </row>
    <row r="8" spans="1:26" s="37" customFormat="1" ht="10.5">
      <c r="A8" s="238" t="s">
        <v>79</v>
      </c>
      <c r="B8" s="238"/>
      <c r="C8" s="238"/>
      <c r="D8" s="238"/>
      <c r="E8" s="238"/>
      <c r="F8" s="238"/>
      <c r="G8" s="238"/>
      <c r="H8" s="238"/>
      <c r="I8" s="238"/>
      <c r="J8" s="238" t="s">
        <v>80</v>
      </c>
      <c r="K8" s="238"/>
      <c r="L8" s="238"/>
      <c r="M8" s="238"/>
      <c r="N8" s="238"/>
      <c r="O8" s="238"/>
      <c r="P8" s="238"/>
      <c r="Q8" s="238" t="s">
        <v>48</v>
      </c>
      <c r="R8" s="238"/>
      <c r="S8" s="238"/>
      <c r="T8" s="238"/>
      <c r="U8" s="238"/>
      <c r="V8" s="238" t="s">
        <v>81</v>
      </c>
      <c r="W8" s="238"/>
      <c r="X8" s="238" t="s">
        <v>82</v>
      </c>
      <c r="Y8" s="238"/>
      <c r="Z8" s="53" t="s">
        <v>208</v>
      </c>
    </row>
    <row r="9" spans="1:26" s="37" customFormat="1" ht="12.75" customHeight="1">
      <c r="A9" s="244"/>
      <c r="B9" s="244"/>
      <c r="C9" s="244"/>
      <c r="D9" s="244"/>
      <c r="E9" s="244"/>
      <c r="F9" s="244"/>
      <c r="G9" s="244"/>
      <c r="H9" s="244"/>
      <c r="I9" s="244"/>
      <c r="J9" s="244"/>
      <c r="K9" s="244"/>
      <c r="L9" s="244"/>
      <c r="M9" s="244"/>
      <c r="N9" s="244"/>
      <c r="O9" s="244"/>
      <c r="P9" s="244"/>
      <c r="Q9" s="244"/>
      <c r="R9" s="244"/>
      <c r="S9" s="244"/>
      <c r="T9" s="244"/>
      <c r="U9" s="244"/>
      <c r="V9" s="245"/>
      <c r="W9" s="245"/>
      <c r="X9" s="245"/>
      <c r="Y9" s="245"/>
      <c r="Z9" s="55"/>
    </row>
    <row r="10" spans="1:26" s="37" customFormat="1" ht="12.75" customHeight="1">
      <c r="A10" s="244"/>
      <c r="B10" s="244"/>
      <c r="C10" s="244"/>
      <c r="D10" s="244"/>
      <c r="E10" s="244"/>
      <c r="F10" s="244"/>
      <c r="G10" s="244"/>
      <c r="H10" s="244"/>
      <c r="I10" s="244"/>
      <c r="J10" s="244"/>
      <c r="K10" s="244"/>
      <c r="L10" s="244"/>
      <c r="M10" s="244"/>
      <c r="N10" s="244"/>
      <c r="O10" s="244"/>
      <c r="P10" s="244"/>
      <c r="Q10" s="244"/>
      <c r="R10" s="244"/>
      <c r="S10" s="244"/>
      <c r="T10" s="244"/>
      <c r="U10" s="244"/>
      <c r="V10" s="245"/>
      <c r="W10" s="245"/>
      <c r="X10" s="245"/>
      <c r="Y10" s="245"/>
      <c r="Z10" s="55"/>
    </row>
    <row r="11" spans="1:26" s="37" customFormat="1" ht="12.75" customHeight="1">
      <c r="A11" s="244"/>
      <c r="B11" s="244"/>
      <c r="C11" s="244"/>
      <c r="D11" s="244"/>
      <c r="E11" s="244"/>
      <c r="F11" s="244"/>
      <c r="G11" s="244"/>
      <c r="H11" s="244"/>
      <c r="I11" s="244"/>
      <c r="J11" s="244"/>
      <c r="K11" s="244"/>
      <c r="L11" s="244"/>
      <c r="M11" s="244"/>
      <c r="N11" s="244"/>
      <c r="O11" s="244"/>
      <c r="P11" s="244"/>
      <c r="Q11" s="244"/>
      <c r="R11" s="244"/>
      <c r="S11" s="244"/>
      <c r="T11" s="244"/>
      <c r="U11" s="244"/>
      <c r="V11" s="245"/>
      <c r="W11" s="245"/>
      <c r="X11" s="245"/>
      <c r="Y11" s="245"/>
      <c r="Z11" s="55"/>
    </row>
    <row r="12" spans="1:26" s="37" customFormat="1" ht="12.75" customHeight="1">
      <c r="A12" s="244"/>
      <c r="B12" s="244"/>
      <c r="C12" s="244"/>
      <c r="D12" s="244"/>
      <c r="E12" s="244"/>
      <c r="F12" s="244"/>
      <c r="G12" s="244"/>
      <c r="H12" s="244"/>
      <c r="I12" s="244"/>
      <c r="J12" s="244"/>
      <c r="K12" s="244"/>
      <c r="L12" s="244"/>
      <c r="M12" s="244"/>
      <c r="N12" s="244"/>
      <c r="O12" s="244"/>
      <c r="P12" s="244"/>
      <c r="Q12" s="244"/>
      <c r="R12" s="244"/>
      <c r="S12" s="244"/>
      <c r="T12" s="244"/>
      <c r="U12" s="244"/>
      <c r="V12" s="245"/>
      <c r="W12" s="245"/>
      <c r="X12" s="245"/>
      <c r="Y12" s="245"/>
      <c r="Z12" s="55"/>
    </row>
    <row r="13" spans="1:26" s="37" customFormat="1" ht="12.75" customHeight="1">
      <c r="A13" s="244"/>
      <c r="B13" s="244"/>
      <c r="C13" s="244"/>
      <c r="D13" s="244"/>
      <c r="E13" s="244"/>
      <c r="F13" s="244"/>
      <c r="G13" s="244"/>
      <c r="H13" s="244"/>
      <c r="I13" s="244"/>
      <c r="J13" s="244"/>
      <c r="K13" s="244"/>
      <c r="L13" s="244"/>
      <c r="M13" s="244"/>
      <c r="N13" s="244"/>
      <c r="O13" s="244"/>
      <c r="P13" s="244"/>
      <c r="Q13" s="244"/>
      <c r="R13" s="244"/>
      <c r="S13" s="244"/>
      <c r="T13" s="244"/>
      <c r="U13" s="244"/>
      <c r="V13" s="245"/>
      <c r="W13" s="245"/>
      <c r="X13" s="245"/>
      <c r="Y13" s="245"/>
      <c r="Z13" s="55"/>
    </row>
    <row r="14" spans="1:26" s="37" customFormat="1" ht="12.75" customHeight="1">
      <c r="A14" s="244"/>
      <c r="B14" s="244"/>
      <c r="C14" s="244"/>
      <c r="D14" s="244"/>
      <c r="E14" s="244"/>
      <c r="F14" s="244"/>
      <c r="G14" s="244"/>
      <c r="H14" s="244"/>
      <c r="I14" s="244"/>
      <c r="J14" s="244"/>
      <c r="K14" s="244"/>
      <c r="L14" s="244"/>
      <c r="M14" s="244"/>
      <c r="N14" s="244"/>
      <c r="O14" s="244"/>
      <c r="P14" s="244"/>
      <c r="Q14" s="244"/>
      <c r="R14" s="244"/>
      <c r="S14" s="244"/>
      <c r="T14" s="244"/>
      <c r="U14" s="244"/>
      <c r="V14" s="245"/>
      <c r="W14" s="245"/>
      <c r="X14" s="245"/>
      <c r="Y14" s="245"/>
      <c r="Z14" s="55"/>
    </row>
    <row r="15" spans="1:26" s="37" customFormat="1" ht="12.75" customHeight="1">
      <c r="A15" s="244"/>
      <c r="B15" s="244"/>
      <c r="C15" s="244"/>
      <c r="D15" s="244"/>
      <c r="E15" s="244"/>
      <c r="F15" s="244"/>
      <c r="G15" s="244"/>
      <c r="H15" s="244"/>
      <c r="I15" s="244"/>
      <c r="J15" s="244"/>
      <c r="K15" s="244"/>
      <c r="L15" s="244"/>
      <c r="M15" s="244"/>
      <c r="N15" s="244"/>
      <c r="O15" s="244"/>
      <c r="P15" s="244"/>
      <c r="Q15" s="244"/>
      <c r="R15" s="244"/>
      <c r="S15" s="244"/>
      <c r="T15" s="244"/>
      <c r="U15" s="244"/>
      <c r="V15" s="245"/>
      <c r="W15" s="245"/>
      <c r="X15" s="245"/>
      <c r="Y15" s="245"/>
      <c r="Z15" s="55"/>
    </row>
    <row r="16" spans="1:26" s="37" customFormat="1" ht="12.75" customHeight="1">
      <c r="A16" s="244"/>
      <c r="B16" s="244"/>
      <c r="C16" s="244"/>
      <c r="D16" s="244"/>
      <c r="E16" s="244"/>
      <c r="F16" s="244"/>
      <c r="G16" s="244"/>
      <c r="H16" s="244"/>
      <c r="I16" s="244"/>
      <c r="J16" s="244"/>
      <c r="K16" s="244"/>
      <c r="L16" s="244"/>
      <c r="M16" s="244"/>
      <c r="N16" s="244"/>
      <c r="O16" s="244"/>
      <c r="P16" s="244"/>
      <c r="Q16" s="244"/>
      <c r="R16" s="244"/>
      <c r="S16" s="244"/>
      <c r="T16" s="244"/>
      <c r="U16" s="244"/>
      <c r="V16" s="245"/>
      <c r="W16" s="245"/>
      <c r="X16" s="245"/>
      <c r="Y16" s="245"/>
      <c r="Z16" s="55"/>
    </row>
    <row r="17" spans="1:26" s="37" customFormat="1" ht="12.75" customHeight="1">
      <c r="A17" s="244"/>
      <c r="B17" s="244"/>
      <c r="C17" s="244"/>
      <c r="D17" s="244"/>
      <c r="E17" s="244"/>
      <c r="F17" s="244"/>
      <c r="G17" s="244"/>
      <c r="H17" s="244"/>
      <c r="I17" s="244"/>
      <c r="J17" s="244"/>
      <c r="K17" s="244"/>
      <c r="L17" s="244"/>
      <c r="M17" s="244"/>
      <c r="N17" s="244"/>
      <c r="O17" s="244"/>
      <c r="P17" s="244"/>
      <c r="Q17" s="244"/>
      <c r="R17" s="244"/>
      <c r="S17" s="244"/>
      <c r="T17" s="244"/>
      <c r="U17" s="244"/>
      <c r="V17" s="245"/>
      <c r="W17" s="245"/>
      <c r="X17" s="245"/>
      <c r="Y17" s="245"/>
      <c r="Z17" s="55"/>
    </row>
    <row r="18" spans="1:26" s="37" customFormat="1" ht="12.75" customHeight="1">
      <c r="A18" s="244"/>
      <c r="B18" s="244"/>
      <c r="C18" s="244"/>
      <c r="D18" s="244"/>
      <c r="E18" s="244"/>
      <c r="F18" s="244"/>
      <c r="G18" s="244"/>
      <c r="H18" s="244"/>
      <c r="I18" s="244"/>
      <c r="J18" s="244"/>
      <c r="K18" s="244"/>
      <c r="L18" s="244"/>
      <c r="M18" s="244"/>
      <c r="N18" s="244"/>
      <c r="O18" s="244"/>
      <c r="P18" s="244"/>
      <c r="Q18" s="244"/>
      <c r="R18" s="244"/>
      <c r="S18" s="244"/>
      <c r="T18" s="244"/>
      <c r="U18" s="244"/>
      <c r="V18" s="245"/>
      <c r="W18" s="245"/>
      <c r="X18" s="245"/>
      <c r="Y18" s="245"/>
      <c r="Z18" s="55"/>
    </row>
    <row r="19" spans="1:26" s="37" customFormat="1" ht="22.5" customHeight="1">
      <c r="A19" s="239" t="s">
        <v>207</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row>
    <row r="20" s="37" customFormat="1" ht="10.5"/>
    <row r="21" spans="1:26" ht="24" customHeight="1">
      <c r="A21" s="240" t="s">
        <v>254</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row>
    <row r="22" spans="1:26" ht="6"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2:15" s="37" customFormat="1" ht="11.25">
      <c r="B23" s="92"/>
      <c r="C23" s="38" t="s">
        <v>83</v>
      </c>
      <c r="L23" s="38"/>
      <c r="M23" s="241"/>
      <c r="N23" s="242"/>
      <c r="O23" s="243"/>
    </row>
    <row r="24" s="37" customFormat="1" ht="5.25" customHeight="1"/>
    <row r="25" spans="2:15" s="37" customFormat="1" ht="11.25">
      <c r="B25" s="100"/>
      <c r="C25" s="38" t="s">
        <v>84</v>
      </c>
      <c r="M25" s="241"/>
      <c r="N25" s="242"/>
      <c r="O25" s="243"/>
    </row>
    <row r="26" spans="2:15" s="37" customFormat="1" ht="6" customHeight="1">
      <c r="B26" s="50"/>
      <c r="C26" s="38"/>
      <c r="M26" s="49"/>
      <c r="N26" s="49"/>
      <c r="O26" s="49"/>
    </row>
    <row r="27" spans="1:26" s="37" customFormat="1" ht="10.5">
      <c r="A27" s="238" t="s">
        <v>85</v>
      </c>
      <c r="B27" s="238"/>
      <c r="C27" s="238"/>
      <c r="D27" s="238"/>
      <c r="E27" s="238"/>
      <c r="F27" s="238"/>
      <c r="G27" s="238"/>
      <c r="H27" s="238"/>
      <c r="I27" s="238"/>
      <c r="J27" s="238"/>
      <c r="K27" s="238"/>
      <c r="L27" s="238" t="s">
        <v>209</v>
      </c>
      <c r="M27" s="238"/>
      <c r="N27" s="238"/>
      <c r="O27" s="238"/>
      <c r="P27" s="238"/>
      <c r="Q27" s="238" t="s">
        <v>91</v>
      </c>
      <c r="R27" s="238"/>
      <c r="S27" s="238"/>
      <c r="T27" s="238"/>
      <c r="U27" s="238"/>
      <c r="V27" s="238" t="s">
        <v>92</v>
      </c>
      <c r="W27" s="238"/>
      <c r="X27" s="238"/>
      <c r="Y27" s="238"/>
      <c r="Z27" s="238"/>
    </row>
    <row r="28" spans="1:26" s="37" customFormat="1" ht="10.5">
      <c r="A28" s="233" t="s">
        <v>86</v>
      </c>
      <c r="B28" s="233"/>
      <c r="C28" s="233"/>
      <c r="D28" s="233"/>
      <c r="E28" s="233"/>
      <c r="F28" s="233"/>
      <c r="G28" s="233"/>
      <c r="H28" s="233"/>
      <c r="I28" s="233"/>
      <c r="J28" s="233"/>
      <c r="K28" s="233"/>
      <c r="L28" s="234"/>
      <c r="M28" s="234"/>
      <c r="N28" s="234"/>
      <c r="O28" s="234"/>
      <c r="P28" s="234"/>
      <c r="Q28" s="235"/>
      <c r="R28" s="235"/>
      <c r="S28" s="235"/>
      <c r="T28" s="235"/>
      <c r="U28" s="235"/>
      <c r="V28" s="235"/>
      <c r="W28" s="235"/>
      <c r="X28" s="235"/>
      <c r="Y28" s="235"/>
      <c r="Z28" s="235"/>
    </row>
    <row r="29" spans="1:26" s="37" customFormat="1" ht="10.5">
      <c r="A29" s="233" t="s">
        <v>211</v>
      </c>
      <c r="B29" s="233"/>
      <c r="C29" s="233"/>
      <c r="D29" s="233"/>
      <c r="E29" s="233"/>
      <c r="F29" s="233"/>
      <c r="G29" s="233"/>
      <c r="H29" s="233"/>
      <c r="I29" s="233"/>
      <c r="J29" s="233"/>
      <c r="K29" s="233"/>
      <c r="L29" s="234"/>
      <c r="M29" s="234"/>
      <c r="N29" s="234"/>
      <c r="O29" s="234"/>
      <c r="P29" s="234"/>
      <c r="Q29" s="235"/>
      <c r="R29" s="235"/>
      <c r="S29" s="235"/>
      <c r="T29" s="235"/>
      <c r="U29" s="235"/>
      <c r="V29" s="235"/>
      <c r="W29" s="235"/>
      <c r="X29" s="235"/>
      <c r="Y29" s="235"/>
      <c r="Z29" s="235"/>
    </row>
    <row r="30" spans="1:26" s="37" customFormat="1" ht="10.5">
      <c r="A30" s="233" t="s">
        <v>214</v>
      </c>
      <c r="B30" s="233"/>
      <c r="C30" s="233"/>
      <c r="D30" s="233"/>
      <c r="E30" s="233"/>
      <c r="F30" s="233"/>
      <c r="G30" s="233"/>
      <c r="H30" s="233"/>
      <c r="I30" s="233"/>
      <c r="J30" s="233"/>
      <c r="K30" s="233"/>
      <c r="L30" s="234"/>
      <c r="M30" s="234"/>
      <c r="N30" s="234"/>
      <c r="O30" s="234"/>
      <c r="P30" s="234"/>
      <c r="Q30" s="235"/>
      <c r="R30" s="235"/>
      <c r="S30" s="235"/>
      <c r="T30" s="235"/>
      <c r="U30" s="235"/>
      <c r="V30" s="235"/>
      <c r="W30" s="235"/>
      <c r="X30" s="235"/>
      <c r="Y30" s="235"/>
      <c r="Z30" s="235"/>
    </row>
    <row r="31" spans="1:26" s="37" customFormat="1" ht="10.5">
      <c r="A31" s="233" t="s">
        <v>2</v>
      </c>
      <c r="B31" s="233"/>
      <c r="C31" s="233"/>
      <c r="D31" s="233"/>
      <c r="E31" s="233"/>
      <c r="F31" s="233"/>
      <c r="G31" s="233"/>
      <c r="H31" s="233"/>
      <c r="I31" s="233"/>
      <c r="J31" s="233"/>
      <c r="K31" s="233"/>
      <c r="L31" s="236">
        <f>SUM(L28:P30)</f>
        <v>0</v>
      </c>
      <c r="M31" s="236"/>
      <c r="N31" s="236"/>
      <c r="O31" s="236"/>
      <c r="P31" s="236"/>
      <c r="Q31" s="237">
        <f>SUM(Q28:U30)</f>
        <v>0</v>
      </c>
      <c r="R31" s="237"/>
      <c r="S31" s="237"/>
      <c r="T31" s="237"/>
      <c r="U31" s="237"/>
      <c r="V31" s="237">
        <f>SUM(V28:Z30)</f>
        <v>0</v>
      </c>
      <c r="W31" s="237"/>
      <c r="X31" s="237"/>
      <c r="Y31" s="237"/>
      <c r="Z31" s="237"/>
    </row>
    <row r="32" s="37" customFormat="1" ht="10.5"/>
    <row r="33" spans="1:26" s="37" customFormat="1" ht="90.75" customHeight="1">
      <c r="A33" s="231" t="s">
        <v>253</v>
      </c>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row>
    <row r="34" spans="1:26" s="37" customFormat="1" ht="90" customHeight="1">
      <c r="A34" s="213" t="s">
        <v>210</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row>
    <row r="35" spans="1:26" s="99" customFormat="1" ht="11.25" customHeight="1">
      <c r="A35" s="231" t="s">
        <v>212</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row>
    <row r="36" spans="1:26" s="99" customFormat="1" ht="12" customHeight="1">
      <c r="A36" s="231" t="s">
        <v>213</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row>
    <row r="37" s="37" customFormat="1" ht="21" customHeight="1"/>
    <row r="38" spans="1:26" ht="22.5">
      <c r="A38" s="46" t="s">
        <v>87</v>
      </c>
      <c r="B38" s="47"/>
      <c r="C38" s="47"/>
      <c r="D38" s="47"/>
      <c r="E38" s="47"/>
      <c r="F38" s="47"/>
      <c r="G38" s="47"/>
      <c r="H38" s="47"/>
      <c r="I38" s="47"/>
      <c r="J38" s="47"/>
      <c r="K38" s="47"/>
      <c r="L38" s="47"/>
      <c r="M38" s="47"/>
      <c r="N38" s="47"/>
      <c r="O38" s="47"/>
      <c r="P38" s="47"/>
      <c r="Q38" s="47"/>
      <c r="R38" s="47"/>
      <c r="S38" s="47"/>
      <c r="T38" s="47"/>
      <c r="U38" s="47"/>
      <c r="V38" s="47"/>
      <c r="W38" s="47"/>
      <c r="X38" s="47"/>
      <c r="Y38" s="47"/>
      <c r="Z38" s="48" t="s">
        <v>88</v>
      </c>
    </row>
    <row r="39" ht="20.25" customHeight="1">
      <c r="A39" s="51" t="s">
        <v>89</v>
      </c>
    </row>
    <row r="40" spans="1:26" ht="45" customHeight="1">
      <c r="A40" s="232" t="s">
        <v>218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row>
    <row r="41" s="37" customFormat="1" ht="10.5" customHeight="1">
      <c r="A41" s="37" t="s">
        <v>90</v>
      </c>
    </row>
    <row r="42" s="37" customFormat="1" ht="4.5" customHeight="1"/>
    <row r="43" spans="1:26" s="1" customFormat="1" ht="32.25" customHeight="1">
      <c r="A43" s="54" t="s">
        <v>3</v>
      </c>
      <c r="B43" s="192" t="s">
        <v>93</v>
      </c>
      <c r="C43" s="208"/>
      <c r="D43" s="208"/>
      <c r="E43" s="208"/>
      <c r="F43" s="208"/>
      <c r="G43" s="208"/>
      <c r="H43" s="208"/>
      <c r="I43" s="208"/>
      <c r="J43" s="208"/>
      <c r="K43" s="208"/>
      <c r="L43" s="208"/>
      <c r="M43" s="208"/>
      <c r="N43" s="208"/>
      <c r="O43" s="192" t="s">
        <v>94</v>
      </c>
      <c r="P43" s="192"/>
      <c r="Q43" s="192" t="s">
        <v>95</v>
      </c>
      <c r="R43" s="192"/>
      <c r="S43" s="192" t="s">
        <v>96</v>
      </c>
      <c r="T43" s="192"/>
      <c r="U43" s="192"/>
      <c r="V43" s="192"/>
      <c r="W43" s="192" t="s">
        <v>97</v>
      </c>
      <c r="X43" s="192"/>
      <c r="Y43" s="192" t="s">
        <v>98</v>
      </c>
      <c r="Z43" s="192"/>
    </row>
    <row r="44" spans="1:26" s="1" customFormat="1" ht="21" customHeight="1">
      <c r="A44" s="103">
        <v>1</v>
      </c>
      <c r="B44" s="226" t="s">
        <v>229</v>
      </c>
      <c r="C44" s="227"/>
      <c r="D44" s="227"/>
      <c r="E44" s="227"/>
      <c r="F44" s="227"/>
      <c r="G44" s="227"/>
      <c r="H44" s="227"/>
      <c r="I44" s="227"/>
      <c r="J44" s="227"/>
      <c r="K44" s="227"/>
      <c r="L44" s="227"/>
      <c r="M44" s="227"/>
      <c r="N44" s="227"/>
      <c r="O44" s="183"/>
      <c r="P44" s="183"/>
      <c r="Q44" s="187"/>
      <c r="R44" s="187"/>
      <c r="S44" s="228"/>
      <c r="T44" s="228"/>
      <c r="U44" s="228"/>
      <c r="V44" s="228"/>
      <c r="W44" s="187"/>
      <c r="X44" s="187"/>
      <c r="Y44" s="187"/>
      <c r="Z44" s="187"/>
    </row>
    <row r="45" spans="1:26" s="1" customFormat="1" ht="21" customHeight="1">
      <c r="A45" s="103">
        <v>2</v>
      </c>
      <c r="B45" s="226" t="s">
        <v>231</v>
      </c>
      <c r="C45" s="227"/>
      <c r="D45" s="227"/>
      <c r="E45" s="227"/>
      <c r="F45" s="227"/>
      <c r="G45" s="227"/>
      <c r="H45" s="227"/>
      <c r="I45" s="227"/>
      <c r="J45" s="227"/>
      <c r="K45" s="227"/>
      <c r="L45" s="227"/>
      <c r="M45" s="227"/>
      <c r="N45" s="227"/>
      <c r="O45" s="183"/>
      <c r="P45" s="183"/>
      <c r="Q45" s="187"/>
      <c r="R45" s="187"/>
      <c r="S45" s="228"/>
      <c r="T45" s="228"/>
      <c r="U45" s="228"/>
      <c r="V45" s="228"/>
      <c r="W45" s="187"/>
      <c r="X45" s="187"/>
      <c r="Y45" s="187"/>
      <c r="Z45" s="187"/>
    </row>
    <row r="46" spans="1:26" s="1" customFormat="1" ht="21" customHeight="1">
      <c r="A46" s="103">
        <v>3</v>
      </c>
      <c r="B46" s="98"/>
      <c r="C46" s="101"/>
      <c r="D46" s="101"/>
      <c r="E46" s="101"/>
      <c r="F46" s="101"/>
      <c r="G46" s="101"/>
      <c r="H46" s="101"/>
      <c r="I46" s="101"/>
      <c r="J46" s="101"/>
      <c r="K46" s="101"/>
      <c r="L46" s="101"/>
      <c r="M46" s="101"/>
      <c r="N46" s="102"/>
      <c r="O46" s="108"/>
      <c r="P46" s="109"/>
      <c r="Q46" s="104"/>
      <c r="R46" s="105"/>
      <c r="S46" s="106"/>
      <c r="T46" s="107"/>
      <c r="U46" s="106"/>
      <c r="V46" s="107"/>
      <c r="W46" s="104"/>
      <c r="X46" s="105"/>
      <c r="Y46" s="104"/>
      <c r="Z46" s="105"/>
    </row>
    <row r="47" spans="1:26" s="1" customFormat="1" ht="21" customHeight="1">
      <c r="A47" s="103">
        <v>4</v>
      </c>
      <c r="B47" s="98"/>
      <c r="C47" s="101"/>
      <c r="D47" s="101"/>
      <c r="E47" s="101"/>
      <c r="F47" s="101"/>
      <c r="G47" s="101"/>
      <c r="H47" s="101"/>
      <c r="I47" s="101"/>
      <c r="J47" s="101"/>
      <c r="K47" s="101"/>
      <c r="L47" s="101"/>
      <c r="M47" s="101"/>
      <c r="N47" s="102"/>
      <c r="O47" s="108"/>
      <c r="P47" s="109"/>
      <c r="Q47" s="104"/>
      <c r="R47" s="105"/>
      <c r="S47" s="106"/>
      <c r="T47" s="107"/>
      <c r="U47" s="106"/>
      <c r="V47" s="107"/>
      <c r="W47" s="104"/>
      <c r="X47" s="105"/>
      <c r="Y47" s="104"/>
      <c r="Z47" s="105"/>
    </row>
    <row r="48" spans="1:26" s="1" customFormat="1" ht="21" customHeight="1">
      <c r="A48" s="103" t="s">
        <v>226</v>
      </c>
      <c r="B48" s="188"/>
      <c r="C48" s="189"/>
      <c r="D48" s="189"/>
      <c r="E48" s="189"/>
      <c r="F48" s="189"/>
      <c r="G48" s="189"/>
      <c r="H48" s="189"/>
      <c r="I48" s="189"/>
      <c r="J48" s="189"/>
      <c r="K48" s="189"/>
      <c r="L48" s="189"/>
      <c r="M48" s="189"/>
      <c r="N48" s="190"/>
      <c r="O48" s="229"/>
      <c r="P48" s="230"/>
      <c r="Q48" s="204"/>
      <c r="R48" s="205"/>
      <c r="S48" s="185"/>
      <c r="T48" s="186"/>
      <c r="U48" s="185"/>
      <c r="V48" s="186"/>
      <c r="W48" s="204"/>
      <c r="X48" s="205"/>
      <c r="Y48" s="204"/>
      <c r="Z48" s="205"/>
    </row>
    <row r="49" s="1" customFormat="1" ht="10.5"/>
    <row r="50" spans="1:26" ht="29.25" customHeight="1">
      <c r="A50" s="209" t="s">
        <v>99</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row>
    <row r="51" spans="1:26" ht="35.25" customHeight="1">
      <c r="A51" s="225" t="s">
        <v>216</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row>
    <row r="52" spans="1:26" s="1" customFormat="1" ht="32.25" customHeight="1">
      <c r="A52" s="214" t="s">
        <v>230</v>
      </c>
      <c r="B52" s="215"/>
      <c r="C52" s="215"/>
      <c r="D52" s="215"/>
      <c r="E52" s="215"/>
      <c r="F52" s="215"/>
      <c r="G52" s="215"/>
      <c r="H52" s="215"/>
      <c r="I52" s="215"/>
      <c r="J52" s="215"/>
      <c r="K52" s="215"/>
      <c r="L52" s="215"/>
      <c r="M52" s="215"/>
      <c r="N52" s="216"/>
      <c r="O52" s="192" t="s">
        <v>94</v>
      </c>
      <c r="P52" s="192"/>
      <c r="Q52" s="192" t="s">
        <v>95</v>
      </c>
      <c r="R52" s="192"/>
      <c r="S52" s="192" t="s">
        <v>96</v>
      </c>
      <c r="T52" s="192"/>
      <c r="U52" s="192"/>
      <c r="V52" s="192"/>
      <c r="W52" s="192" t="s">
        <v>97</v>
      </c>
      <c r="X52" s="192"/>
      <c r="Y52" s="192" t="s">
        <v>98</v>
      </c>
      <c r="Z52" s="192"/>
    </row>
    <row r="53" spans="1:26" s="1" customFormat="1" ht="21" customHeight="1">
      <c r="A53" s="188" t="s">
        <v>215</v>
      </c>
      <c r="B53" s="189"/>
      <c r="C53" s="189"/>
      <c r="D53" s="189"/>
      <c r="E53" s="189"/>
      <c r="F53" s="189"/>
      <c r="G53" s="189"/>
      <c r="H53" s="189"/>
      <c r="I53" s="189"/>
      <c r="J53" s="189"/>
      <c r="K53" s="189"/>
      <c r="L53" s="189"/>
      <c r="M53" s="189"/>
      <c r="N53" s="190"/>
      <c r="O53" s="183"/>
      <c r="P53" s="183"/>
      <c r="Q53" s="187"/>
      <c r="R53" s="187"/>
      <c r="S53" s="223"/>
      <c r="T53" s="223"/>
      <c r="U53" s="223"/>
      <c r="V53" s="223"/>
      <c r="W53" s="187"/>
      <c r="X53" s="187"/>
      <c r="Y53" s="187"/>
      <c r="Z53" s="187"/>
    </row>
    <row r="54" spans="1:26" s="1" customFormat="1" ht="21" customHeight="1">
      <c r="A54" s="188" t="s">
        <v>233</v>
      </c>
      <c r="B54" s="189"/>
      <c r="C54" s="189"/>
      <c r="D54" s="189"/>
      <c r="E54" s="189"/>
      <c r="F54" s="189"/>
      <c r="G54" s="189"/>
      <c r="H54" s="189"/>
      <c r="I54" s="189"/>
      <c r="J54" s="189"/>
      <c r="K54" s="189"/>
      <c r="L54" s="189"/>
      <c r="M54" s="189"/>
      <c r="N54" s="190"/>
      <c r="O54" s="183"/>
      <c r="P54" s="183"/>
      <c r="Q54" s="187"/>
      <c r="R54" s="187"/>
      <c r="S54" s="223"/>
      <c r="T54" s="223"/>
      <c r="U54" s="223"/>
      <c r="V54" s="223"/>
      <c r="W54" s="187"/>
      <c r="X54" s="187"/>
      <c r="Y54" s="187"/>
      <c r="Z54" s="187"/>
    </row>
    <row r="55" spans="1:26" s="1" customFormat="1" ht="21" customHeight="1">
      <c r="A55" s="188"/>
      <c r="B55" s="189"/>
      <c r="C55" s="189"/>
      <c r="D55" s="189"/>
      <c r="E55" s="189"/>
      <c r="F55" s="189"/>
      <c r="G55" s="189"/>
      <c r="H55" s="189"/>
      <c r="I55" s="189"/>
      <c r="J55" s="189"/>
      <c r="K55" s="189"/>
      <c r="L55" s="189"/>
      <c r="M55" s="189"/>
      <c r="N55" s="190"/>
      <c r="O55" s="183"/>
      <c r="P55" s="183"/>
      <c r="Q55" s="187"/>
      <c r="R55" s="187"/>
      <c r="S55" s="223"/>
      <c r="T55" s="223"/>
      <c r="U55" s="223"/>
      <c r="V55" s="223"/>
      <c r="W55" s="187"/>
      <c r="X55" s="187"/>
      <c r="Y55" s="187"/>
      <c r="Z55" s="187"/>
    </row>
    <row r="56" spans="1:26" s="1" customFormat="1" ht="21" customHeight="1">
      <c r="A56" s="188"/>
      <c r="B56" s="189"/>
      <c r="C56" s="189"/>
      <c r="D56" s="189"/>
      <c r="E56" s="189"/>
      <c r="F56" s="189"/>
      <c r="G56" s="189"/>
      <c r="H56" s="189"/>
      <c r="I56" s="189"/>
      <c r="J56" s="189"/>
      <c r="K56" s="189"/>
      <c r="L56" s="189"/>
      <c r="M56" s="189"/>
      <c r="N56" s="190"/>
      <c r="O56" s="183"/>
      <c r="P56" s="183"/>
      <c r="Q56" s="187"/>
      <c r="R56" s="187"/>
      <c r="S56" s="223"/>
      <c r="T56" s="223"/>
      <c r="U56" s="223"/>
      <c r="V56" s="223"/>
      <c r="W56" s="187"/>
      <c r="X56" s="187"/>
      <c r="Y56" s="187"/>
      <c r="Z56" s="187"/>
    </row>
    <row r="57" spans="1:27" s="1" customFormat="1" ht="21" customHeight="1">
      <c r="A57" s="188"/>
      <c r="B57" s="189"/>
      <c r="C57" s="189"/>
      <c r="D57" s="189"/>
      <c r="E57" s="189"/>
      <c r="F57" s="189"/>
      <c r="G57" s="189"/>
      <c r="H57" s="189"/>
      <c r="I57" s="189"/>
      <c r="J57" s="189"/>
      <c r="K57" s="189"/>
      <c r="L57" s="189"/>
      <c r="M57" s="189"/>
      <c r="N57" s="190"/>
      <c r="O57" s="183"/>
      <c r="P57" s="183"/>
      <c r="Q57" s="187"/>
      <c r="R57" s="187"/>
      <c r="S57" s="223"/>
      <c r="T57" s="223"/>
      <c r="U57" s="223"/>
      <c r="V57" s="223"/>
      <c r="W57" s="187"/>
      <c r="X57" s="187"/>
      <c r="Y57" s="187"/>
      <c r="Z57" s="187"/>
      <c r="AA57" s="1" t="s">
        <v>217</v>
      </c>
    </row>
    <row r="58" s="1" customFormat="1" ht="10.5"/>
    <row r="59" ht="20.25" customHeight="1">
      <c r="A59" s="51" t="s">
        <v>219</v>
      </c>
    </row>
    <row r="60" ht="5.25" customHeight="1"/>
    <row r="61" spans="1:26" s="1" customFormat="1" ht="12.75" customHeight="1">
      <c r="A61" s="208" t="s">
        <v>3</v>
      </c>
      <c r="B61" s="196" t="s">
        <v>110</v>
      </c>
      <c r="C61" s="206"/>
      <c r="D61" s="206"/>
      <c r="E61" s="206"/>
      <c r="F61" s="206"/>
      <c r="G61" s="206"/>
      <c r="H61" s="206"/>
      <c r="I61" s="206"/>
      <c r="J61" s="197"/>
      <c r="K61" s="196" t="s">
        <v>95</v>
      </c>
      <c r="L61" s="197"/>
      <c r="M61" s="196" t="s">
        <v>97</v>
      </c>
      <c r="N61" s="197"/>
      <c r="O61" s="196" t="s">
        <v>98</v>
      </c>
      <c r="P61" s="197"/>
      <c r="Q61" s="196" t="s">
        <v>246</v>
      </c>
      <c r="R61" s="206"/>
      <c r="S61" s="206"/>
      <c r="T61" s="197"/>
      <c r="U61" s="208" t="s">
        <v>100</v>
      </c>
      <c r="V61" s="208"/>
      <c r="W61" s="208"/>
      <c r="X61" s="208"/>
      <c r="Y61" s="208"/>
      <c r="Z61" s="208"/>
    </row>
    <row r="62" spans="1:26" s="1" customFormat="1" ht="23.25" customHeight="1">
      <c r="A62" s="208"/>
      <c r="B62" s="198"/>
      <c r="C62" s="207"/>
      <c r="D62" s="207"/>
      <c r="E62" s="207"/>
      <c r="F62" s="207"/>
      <c r="G62" s="207"/>
      <c r="H62" s="207"/>
      <c r="I62" s="207"/>
      <c r="J62" s="199"/>
      <c r="K62" s="198"/>
      <c r="L62" s="199"/>
      <c r="M62" s="198"/>
      <c r="N62" s="199"/>
      <c r="O62" s="198"/>
      <c r="P62" s="199"/>
      <c r="Q62" s="198"/>
      <c r="R62" s="207"/>
      <c r="S62" s="207"/>
      <c r="T62" s="199"/>
      <c r="U62" s="192" t="s">
        <v>101</v>
      </c>
      <c r="V62" s="192"/>
      <c r="W62" s="192" t="s">
        <v>102</v>
      </c>
      <c r="X62" s="192"/>
      <c r="Y62" s="192" t="s">
        <v>103</v>
      </c>
      <c r="Z62" s="192"/>
    </row>
    <row r="63" spans="1:26" s="1" customFormat="1" ht="15" customHeight="1">
      <c r="A63" s="103" t="s">
        <v>222</v>
      </c>
      <c r="B63" s="201" t="s">
        <v>234</v>
      </c>
      <c r="C63" s="202"/>
      <c r="D63" s="202"/>
      <c r="E63" s="202"/>
      <c r="F63" s="202"/>
      <c r="G63" s="202"/>
      <c r="H63" s="202"/>
      <c r="I63" s="202"/>
      <c r="J63" s="203"/>
      <c r="K63" s="187"/>
      <c r="L63" s="187"/>
      <c r="M63" s="187"/>
      <c r="N63" s="187"/>
      <c r="O63" s="187"/>
      <c r="P63" s="187"/>
      <c r="Q63" s="204"/>
      <c r="R63" s="205"/>
      <c r="S63" s="204"/>
      <c r="T63" s="205"/>
      <c r="U63" s="191">
        <f aca="true" t="shared" si="0" ref="U63:U68">K63*MAX($Q63:$T63)/100</f>
        <v>0</v>
      </c>
      <c r="V63" s="191"/>
      <c r="W63" s="191">
        <f aca="true" t="shared" si="1" ref="W63:W68">M63*MAX($Q63:$T63)/100</f>
        <v>0</v>
      </c>
      <c r="X63" s="191"/>
      <c r="Y63" s="191">
        <f aca="true" t="shared" si="2" ref="Y63:Y68">O63*MAX($Q63:$T63)/100</f>
        <v>0</v>
      </c>
      <c r="Z63" s="191"/>
    </row>
    <row r="64" spans="1:26" s="1" customFormat="1" ht="15" customHeight="1">
      <c r="A64" s="103" t="s">
        <v>225</v>
      </c>
      <c r="B64" s="201" t="s">
        <v>235</v>
      </c>
      <c r="C64" s="202"/>
      <c r="D64" s="202"/>
      <c r="E64" s="202"/>
      <c r="F64" s="202"/>
      <c r="G64" s="202"/>
      <c r="H64" s="202"/>
      <c r="I64" s="202"/>
      <c r="J64" s="203"/>
      <c r="K64" s="187"/>
      <c r="L64" s="187"/>
      <c r="M64" s="187"/>
      <c r="N64" s="187"/>
      <c r="O64" s="187"/>
      <c r="P64" s="187"/>
      <c r="Q64" s="204"/>
      <c r="R64" s="205"/>
      <c r="S64" s="204"/>
      <c r="T64" s="205"/>
      <c r="U64" s="191">
        <f t="shared" si="0"/>
        <v>0</v>
      </c>
      <c r="V64" s="191"/>
      <c r="W64" s="191">
        <f t="shared" si="1"/>
        <v>0</v>
      </c>
      <c r="X64" s="191"/>
      <c r="Y64" s="191">
        <f t="shared" si="2"/>
        <v>0</v>
      </c>
      <c r="Z64" s="191"/>
    </row>
    <row r="65" spans="1:26" s="1" customFormat="1" ht="15" customHeight="1">
      <c r="A65" s="103" t="s">
        <v>228</v>
      </c>
      <c r="B65" s="201" t="s">
        <v>236</v>
      </c>
      <c r="C65" s="202"/>
      <c r="D65" s="202"/>
      <c r="E65" s="202"/>
      <c r="F65" s="202"/>
      <c r="G65" s="202"/>
      <c r="H65" s="202"/>
      <c r="I65" s="202"/>
      <c r="J65" s="203"/>
      <c r="K65" s="187"/>
      <c r="L65" s="187"/>
      <c r="M65" s="187"/>
      <c r="N65" s="187"/>
      <c r="O65" s="187"/>
      <c r="P65" s="187"/>
      <c r="Q65" s="204"/>
      <c r="R65" s="205"/>
      <c r="S65" s="204"/>
      <c r="T65" s="205"/>
      <c r="U65" s="191">
        <f t="shared" si="0"/>
        <v>0</v>
      </c>
      <c r="V65" s="191"/>
      <c r="W65" s="191">
        <f t="shared" si="1"/>
        <v>0</v>
      </c>
      <c r="X65" s="191"/>
      <c r="Y65" s="191">
        <f t="shared" si="2"/>
        <v>0</v>
      </c>
      <c r="Z65" s="191"/>
    </row>
    <row r="66" spans="1:26" s="1" customFormat="1" ht="15" customHeight="1">
      <c r="A66" s="103" t="s">
        <v>232</v>
      </c>
      <c r="B66" s="201" t="s">
        <v>237</v>
      </c>
      <c r="C66" s="202"/>
      <c r="D66" s="202"/>
      <c r="E66" s="202"/>
      <c r="F66" s="202"/>
      <c r="G66" s="202"/>
      <c r="H66" s="202"/>
      <c r="I66" s="202"/>
      <c r="J66" s="203"/>
      <c r="K66" s="187"/>
      <c r="L66" s="187"/>
      <c r="M66" s="187"/>
      <c r="N66" s="187"/>
      <c r="O66" s="187"/>
      <c r="P66" s="187"/>
      <c r="Q66" s="204"/>
      <c r="R66" s="205"/>
      <c r="S66" s="204"/>
      <c r="T66" s="205"/>
      <c r="U66" s="191">
        <f t="shared" si="0"/>
        <v>0</v>
      </c>
      <c r="V66" s="191"/>
      <c r="W66" s="191">
        <f t="shared" si="1"/>
        <v>0</v>
      </c>
      <c r="X66" s="191"/>
      <c r="Y66" s="191">
        <f t="shared" si="2"/>
        <v>0</v>
      </c>
      <c r="Z66" s="191"/>
    </row>
    <row r="67" spans="1:26" s="1" customFormat="1" ht="15" customHeight="1">
      <c r="A67" s="103" t="s">
        <v>226</v>
      </c>
      <c r="B67" s="201"/>
      <c r="C67" s="202"/>
      <c r="D67" s="202"/>
      <c r="E67" s="202"/>
      <c r="F67" s="202"/>
      <c r="G67" s="202"/>
      <c r="H67" s="202"/>
      <c r="I67" s="202"/>
      <c r="J67" s="203"/>
      <c r="K67" s="187"/>
      <c r="L67" s="187"/>
      <c r="M67" s="187"/>
      <c r="N67" s="187"/>
      <c r="O67" s="187"/>
      <c r="P67" s="187"/>
      <c r="Q67" s="204"/>
      <c r="R67" s="205"/>
      <c r="S67" s="204"/>
      <c r="T67" s="205"/>
      <c r="U67" s="191">
        <f t="shared" si="0"/>
        <v>0</v>
      </c>
      <c r="V67" s="191"/>
      <c r="W67" s="191">
        <f t="shared" si="1"/>
        <v>0</v>
      </c>
      <c r="X67" s="191"/>
      <c r="Y67" s="191">
        <f t="shared" si="2"/>
        <v>0</v>
      </c>
      <c r="Z67" s="191"/>
    </row>
    <row r="68" spans="1:26" s="1" customFormat="1" ht="15" customHeight="1">
      <c r="A68" s="103" t="s">
        <v>226</v>
      </c>
      <c r="B68" s="201"/>
      <c r="C68" s="202"/>
      <c r="D68" s="202"/>
      <c r="E68" s="202"/>
      <c r="F68" s="202"/>
      <c r="G68" s="202"/>
      <c r="H68" s="202"/>
      <c r="I68" s="202"/>
      <c r="J68" s="203"/>
      <c r="K68" s="187"/>
      <c r="L68" s="187"/>
      <c r="M68" s="187"/>
      <c r="N68" s="187"/>
      <c r="O68" s="187"/>
      <c r="P68" s="187"/>
      <c r="Q68" s="204"/>
      <c r="R68" s="205"/>
      <c r="S68" s="204"/>
      <c r="T68" s="205"/>
      <c r="U68" s="191">
        <f t="shared" si="0"/>
        <v>0</v>
      </c>
      <c r="V68" s="191"/>
      <c r="W68" s="191">
        <f t="shared" si="1"/>
        <v>0</v>
      </c>
      <c r="X68" s="191"/>
      <c r="Y68" s="191">
        <f t="shared" si="2"/>
        <v>0</v>
      </c>
      <c r="Z68" s="191"/>
    </row>
    <row r="69" spans="1:26" s="1" customFormat="1" ht="15.75" customHeight="1">
      <c r="A69" s="180" t="s">
        <v>224</v>
      </c>
      <c r="B69" s="181"/>
      <c r="C69" s="181"/>
      <c r="D69" s="181"/>
      <c r="E69" s="181"/>
      <c r="F69" s="181"/>
      <c r="G69" s="181"/>
      <c r="H69" s="181"/>
      <c r="I69" s="181"/>
      <c r="J69" s="181"/>
      <c r="K69" s="181"/>
      <c r="L69" s="181"/>
      <c r="M69" s="181"/>
      <c r="N69" s="181"/>
      <c r="O69" s="181"/>
      <c r="P69" s="181"/>
      <c r="Q69" s="181"/>
      <c r="R69" s="181"/>
      <c r="S69" s="181"/>
      <c r="T69" s="182"/>
      <c r="U69" s="191">
        <f>SUM(U63:V68)</f>
        <v>0</v>
      </c>
      <c r="V69" s="191"/>
      <c r="W69" s="191">
        <f>SUM(W63:X68)</f>
        <v>0</v>
      </c>
      <c r="X69" s="191"/>
      <c r="Y69" s="191">
        <f>SUM(Y63:Z68)</f>
        <v>0</v>
      </c>
      <c r="Z69" s="191"/>
    </row>
    <row r="70" ht="21" customHeight="1"/>
    <row r="71" spans="1:26" ht="22.5">
      <c r="A71" s="46" t="s">
        <v>104</v>
      </c>
      <c r="B71" s="47"/>
      <c r="C71" s="47"/>
      <c r="D71" s="47"/>
      <c r="E71" s="47"/>
      <c r="F71" s="47"/>
      <c r="G71" s="47"/>
      <c r="H71" s="47"/>
      <c r="I71" s="47"/>
      <c r="J71" s="47"/>
      <c r="K71" s="47"/>
      <c r="L71" s="47"/>
      <c r="M71" s="47"/>
      <c r="N71" s="47"/>
      <c r="O71" s="47"/>
      <c r="P71" s="47"/>
      <c r="Q71" s="47"/>
      <c r="R71" s="47"/>
      <c r="S71" s="47"/>
      <c r="T71" s="47"/>
      <c r="U71" s="47"/>
      <c r="V71" s="47"/>
      <c r="W71" s="47"/>
      <c r="X71" s="47"/>
      <c r="Y71" s="47"/>
      <c r="Z71" s="48" t="s">
        <v>105</v>
      </c>
    </row>
    <row r="72" ht="20.25" customHeight="1">
      <c r="A72" s="51" t="s">
        <v>106</v>
      </c>
    </row>
    <row r="73" spans="1:26" ht="43.5" customHeight="1">
      <c r="A73" s="225" t="s">
        <v>187</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row>
    <row r="74" s="37" customFormat="1" ht="4.5" customHeight="1"/>
    <row r="75" spans="1:26" s="1" customFormat="1" ht="32.25" customHeight="1">
      <c r="A75" s="54" t="s">
        <v>3</v>
      </c>
      <c r="B75" s="208" t="s">
        <v>93</v>
      </c>
      <c r="C75" s="208"/>
      <c r="D75" s="208"/>
      <c r="E75" s="208"/>
      <c r="F75" s="208"/>
      <c r="G75" s="208"/>
      <c r="H75" s="208"/>
      <c r="I75" s="208"/>
      <c r="J75" s="208"/>
      <c r="K75" s="208"/>
      <c r="L75" s="208"/>
      <c r="M75" s="208"/>
      <c r="N75" s="208"/>
      <c r="O75" s="192" t="s">
        <v>94</v>
      </c>
      <c r="P75" s="192"/>
      <c r="Q75" s="192" t="s">
        <v>95</v>
      </c>
      <c r="R75" s="192"/>
      <c r="S75" s="192" t="s">
        <v>96</v>
      </c>
      <c r="T75" s="192"/>
      <c r="U75" s="192"/>
      <c r="V75" s="192"/>
      <c r="W75" s="192" t="s">
        <v>97</v>
      </c>
      <c r="X75" s="192"/>
      <c r="Y75" s="192" t="s">
        <v>98</v>
      </c>
      <c r="Z75" s="192"/>
    </row>
    <row r="76" spans="1:26" s="1" customFormat="1" ht="21" customHeight="1">
      <c r="A76" s="103">
        <v>1</v>
      </c>
      <c r="B76" s="179" t="s">
        <v>239</v>
      </c>
      <c r="C76" s="224"/>
      <c r="D76" s="224"/>
      <c r="E76" s="224"/>
      <c r="F76" s="224"/>
      <c r="G76" s="224"/>
      <c r="H76" s="224"/>
      <c r="I76" s="224"/>
      <c r="J76" s="224"/>
      <c r="K76" s="224"/>
      <c r="L76" s="224"/>
      <c r="M76" s="224"/>
      <c r="N76" s="224"/>
      <c r="O76" s="212">
        <v>2015</v>
      </c>
      <c r="P76" s="212"/>
      <c r="Q76" s="178">
        <v>400.5</v>
      </c>
      <c r="R76" s="178"/>
      <c r="S76" s="178">
        <v>66.66</v>
      </c>
      <c r="T76" s="178"/>
      <c r="U76" s="178">
        <v>66.66</v>
      </c>
      <c r="V76" s="178"/>
      <c r="W76" s="178">
        <v>300.6</v>
      </c>
      <c r="X76" s="178"/>
      <c r="Y76" s="178">
        <v>300.6</v>
      </c>
      <c r="Z76" s="178"/>
    </row>
    <row r="77" spans="1:26" s="1" customFormat="1" ht="21" customHeight="1">
      <c r="A77" s="103">
        <v>2</v>
      </c>
      <c r="B77" s="179" t="s">
        <v>240</v>
      </c>
      <c r="C77" s="224"/>
      <c r="D77" s="224"/>
      <c r="E77" s="224"/>
      <c r="F77" s="224"/>
      <c r="G77" s="224"/>
      <c r="H77" s="224"/>
      <c r="I77" s="224"/>
      <c r="J77" s="224"/>
      <c r="K77" s="224"/>
      <c r="L77" s="224"/>
      <c r="M77" s="224"/>
      <c r="N77" s="224"/>
      <c r="O77" s="212"/>
      <c r="P77" s="212"/>
      <c r="Q77" s="178"/>
      <c r="R77" s="178"/>
      <c r="S77" s="178"/>
      <c r="T77" s="178"/>
      <c r="U77" s="178"/>
      <c r="V77" s="178"/>
      <c r="W77" s="178"/>
      <c r="X77" s="178"/>
      <c r="Y77" s="178"/>
      <c r="Z77" s="178"/>
    </row>
    <row r="78" spans="1:26" s="1" customFormat="1" ht="21" customHeight="1">
      <c r="A78" s="103">
        <v>3</v>
      </c>
      <c r="B78" s="179"/>
      <c r="C78" s="224"/>
      <c r="D78" s="224"/>
      <c r="E78" s="224"/>
      <c r="F78" s="224"/>
      <c r="G78" s="224"/>
      <c r="H78" s="224"/>
      <c r="I78" s="224"/>
      <c r="J78" s="224"/>
      <c r="K78" s="224"/>
      <c r="L78" s="224"/>
      <c r="M78" s="224"/>
      <c r="N78" s="224"/>
      <c r="O78" s="212"/>
      <c r="P78" s="212"/>
      <c r="Q78" s="178"/>
      <c r="R78" s="178"/>
      <c r="S78" s="178"/>
      <c r="T78" s="178"/>
      <c r="U78" s="178"/>
      <c r="V78" s="178"/>
      <c r="W78" s="178"/>
      <c r="X78" s="178"/>
      <c r="Y78" s="178"/>
      <c r="Z78" s="178"/>
    </row>
    <row r="79" spans="1:26" s="1" customFormat="1" ht="21" customHeight="1">
      <c r="A79" s="103">
        <v>4</v>
      </c>
      <c r="B79" s="179"/>
      <c r="C79" s="224"/>
      <c r="D79" s="224"/>
      <c r="E79" s="224"/>
      <c r="F79" s="224"/>
      <c r="G79" s="224"/>
      <c r="H79" s="224"/>
      <c r="I79" s="224"/>
      <c r="J79" s="224"/>
      <c r="K79" s="224"/>
      <c r="L79" s="224"/>
      <c r="M79" s="224"/>
      <c r="N79" s="224"/>
      <c r="O79" s="212"/>
      <c r="P79" s="212"/>
      <c r="Q79" s="178"/>
      <c r="R79" s="178"/>
      <c r="S79" s="178"/>
      <c r="T79" s="178"/>
      <c r="U79" s="178"/>
      <c r="V79" s="178"/>
      <c r="W79" s="178"/>
      <c r="X79" s="178"/>
      <c r="Y79" s="178"/>
      <c r="Z79" s="178"/>
    </row>
    <row r="80" spans="1:26" s="1" customFormat="1" ht="21" customHeight="1">
      <c r="A80" s="103" t="s">
        <v>226</v>
      </c>
      <c r="B80" s="179"/>
      <c r="C80" s="224"/>
      <c r="D80" s="224"/>
      <c r="E80" s="224"/>
      <c r="F80" s="224"/>
      <c r="G80" s="224"/>
      <c r="H80" s="224"/>
      <c r="I80" s="224"/>
      <c r="J80" s="224"/>
      <c r="K80" s="224"/>
      <c r="L80" s="224"/>
      <c r="M80" s="224"/>
      <c r="N80" s="224"/>
      <c r="O80" s="212"/>
      <c r="P80" s="212"/>
      <c r="Q80" s="178"/>
      <c r="R80" s="178"/>
      <c r="S80" s="178"/>
      <c r="T80" s="178"/>
      <c r="U80" s="178"/>
      <c r="V80" s="178"/>
      <c r="W80" s="178"/>
      <c r="X80" s="178"/>
      <c r="Y80" s="178"/>
      <c r="Z80" s="178"/>
    </row>
    <row r="81" s="1" customFormat="1" ht="10.5"/>
    <row r="82" spans="1:26" ht="29.25" customHeight="1">
      <c r="A82" s="209" t="s">
        <v>107</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row>
    <row r="83" spans="1:26" ht="35.25" customHeight="1">
      <c r="A83" s="210" t="s">
        <v>220</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row>
    <row r="84" spans="1:26" s="1" customFormat="1" ht="32.25" customHeight="1">
      <c r="A84" s="193" t="s">
        <v>230</v>
      </c>
      <c r="B84" s="194"/>
      <c r="C84" s="194"/>
      <c r="D84" s="194"/>
      <c r="E84" s="194"/>
      <c r="F84" s="194"/>
      <c r="G84" s="194"/>
      <c r="H84" s="194"/>
      <c r="I84" s="194"/>
      <c r="J84" s="194"/>
      <c r="K84" s="194"/>
      <c r="L84" s="194"/>
      <c r="M84" s="194"/>
      <c r="N84" s="195"/>
      <c r="O84" s="192" t="s">
        <v>94</v>
      </c>
      <c r="P84" s="192"/>
      <c r="Q84" s="192" t="s">
        <v>95</v>
      </c>
      <c r="R84" s="192"/>
      <c r="S84" s="192" t="s">
        <v>96</v>
      </c>
      <c r="T84" s="192"/>
      <c r="U84" s="192"/>
      <c r="V84" s="192"/>
      <c r="W84" s="192" t="s">
        <v>97</v>
      </c>
      <c r="X84" s="192"/>
      <c r="Y84" s="192" t="s">
        <v>98</v>
      </c>
      <c r="Z84" s="192"/>
    </row>
    <row r="85" spans="1:26" s="1" customFormat="1" ht="24.75" customHeight="1">
      <c r="A85" s="188" t="s">
        <v>241</v>
      </c>
      <c r="B85" s="189"/>
      <c r="C85" s="189"/>
      <c r="D85" s="189"/>
      <c r="E85" s="189"/>
      <c r="F85" s="189"/>
      <c r="G85" s="189"/>
      <c r="H85" s="189"/>
      <c r="I85" s="189"/>
      <c r="J85" s="189"/>
      <c r="K85" s="189"/>
      <c r="L85" s="189"/>
      <c r="M85" s="189"/>
      <c r="N85" s="190"/>
      <c r="O85" s="212"/>
      <c r="P85" s="212"/>
      <c r="Q85" s="178"/>
      <c r="R85" s="178"/>
      <c r="S85" s="200"/>
      <c r="T85" s="200"/>
      <c r="U85" s="200"/>
      <c r="V85" s="200"/>
      <c r="W85" s="178"/>
      <c r="X85" s="178"/>
      <c r="Y85" s="178"/>
      <c r="Z85" s="178"/>
    </row>
    <row r="86" spans="1:26" s="1" customFormat="1" ht="21" customHeight="1">
      <c r="A86" s="188"/>
      <c r="B86" s="189"/>
      <c r="C86" s="189"/>
      <c r="D86" s="189"/>
      <c r="E86" s="189"/>
      <c r="F86" s="189"/>
      <c r="G86" s="189"/>
      <c r="H86" s="189"/>
      <c r="I86" s="189"/>
      <c r="J86" s="189"/>
      <c r="K86" s="189"/>
      <c r="L86" s="189"/>
      <c r="M86" s="189"/>
      <c r="N86" s="190"/>
      <c r="O86" s="212"/>
      <c r="P86" s="212"/>
      <c r="Q86" s="178"/>
      <c r="R86" s="178"/>
      <c r="S86" s="200"/>
      <c r="T86" s="200"/>
      <c r="U86" s="200"/>
      <c r="V86" s="200"/>
      <c r="W86" s="178"/>
      <c r="X86" s="178"/>
      <c r="Y86" s="178"/>
      <c r="Z86" s="178"/>
    </row>
    <row r="87" spans="1:26" s="1" customFormat="1" ht="21" customHeight="1">
      <c r="A87" s="188"/>
      <c r="B87" s="189"/>
      <c r="C87" s="189"/>
      <c r="D87" s="189"/>
      <c r="E87" s="189"/>
      <c r="F87" s="189"/>
      <c r="G87" s="189"/>
      <c r="H87" s="189"/>
      <c r="I87" s="189"/>
      <c r="J87" s="189"/>
      <c r="K87" s="189"/>
      <c r="L87" s="189"/>
      <c r="M87" s="189"/>
      <c r="N87" s="190"/>
      <c r="O87" s="212"/>
      <c r="P87" s="212"/>
      <c r="Q87" s="178"/>
      <c r="R87" s="178"/>
      <c r="S87" s="200"/>
      <c r="T87" s="200"/>
      <c r="U87" s="200"/>
      <c r="V87" s="200"/>
      <c r="W87" s="178"/>
      <c r="X87" s="178"/>
      <c r="Y87" s="178"/>
      <c r="Z87" s="178"/>
    </row>
    <row r="88" spans="1:26" s="1" customFormat="1" ht="21" customHeight="1">
      <c r="A88" s="188"/>
      <c r="B88" s="189"/>
      <c r="C88" s="189"/>
      <c r="D88" s="189"/>
      <c r="E88" s="189"/>
      <c r="F88" s="189"/>
      <c r="G88" s="189"/>
      <c r="H88" s="189"/>
      <c r="I88" s="189"/>
      <c r="J88" s="189"/>
      <c r="K88" s="189"/>
      <c r="L88" s="189"/>
      <c r="M88" s="189"/>
      <c r="N88" s="190"/>
      <c r="O88" s="212"/>
      <c r="P88" s="212"/>
      <c r="Q88" s="178"/>
      <c r="R88" s="178"/>
      <c r="S88" s="200"/>
      <c r="T88" s="200"/>
      <c r="U88" s="200"/>
      <c r="V88" s="200"/>
      <c r="W88" s="178"/>
      <c r="X88" s="178"/>
      <c r="Y88" s="178"/>
      <c r="Z88" s="178"/>
    </row>
    <row r="89" spans="1:26" s="1" customFormat="1" ht="21" customHeight="1">
      <c r="A89" s="188"/>
      <c r="B89" s="189"/>
      <c r="C89" s="189"/>
      <c r="D89" s="189"/>
      <c r="E89" s="189"/>
      <c r="F89" s="189"/>
      <c r="G89" s="189"/>
      <c r="H89" s="189"/>
      <c r="I89" s="189"/>
      <c r="J89" s="189"/>
      <c r="K89" s="189"/>
      <c r="L89" s="189"/>
      <c r="M89" s="189"/>
      <c r="N89" s="190"/>
      <c r="O89" s="212"/>
      <c r="P89" s="212"/>
      <c r="Q89" s="178"/>
      <c r="R89" s="178"/>
      <c r="S89" s="200"/>
      <c r="T89" s="200"/>
      <c r="U89" s="200"/>
      <c r="V89" s="200"/>
      <c r="W89" s="178"/>
      <c r="X89" s="178"/>
      <c r="Y89" s="178"/>
      <c r="Z89" s="178"/>
    </row>
    <row r="91" spans="1:26" ht="16.5" customHeight="1">
      <c r="A91" s="209" t="s">
        <v>108</v>
      </c>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row>
    <row r="92" spans="1:26" ht="42.75" customHeight="1">
      <c r="A92" s="211" t="s">
        <v>109</v>
      </c>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row>
    <row r="93" spans="1:26" s="1" customFormat="1" ht="12.75" customHeight="1">
      <c r="A93" s="217" t="s">
        <v>238</v>
      </c>
      <c r="B93" s="218"/>
      <c r="C93" s="218"/>
      <c r="D93" s="218"/>
      <c r="E93" s="218"/>
      <c r="F93" s="218"/>
      <c r="G93" s="218"/>
      <c r="H93" s="219"/>
      <c r="I93" s="196" t="s">
        <v>94</v>
      </c>
      <c r="J93" s="197"/>
      <c r="K93" s="196" t="s">
        <v>95</v>
      </c>
      <c r="L93" s="197"/>
      <c r="M93" s="196" t="s">
        <v>97</v>
      </c>
      <c r="N93" s="197"/>
      <c r="O93" s="196" t="s">
        <v>98</v>
      </c>
      <c r="P93" s="197"/>
      <c r="Q93" s="196" t="s">
        <v>96</v>
      </c>
      <c r="R93" s="206"/>
      <c r="S93" s="206"/>
      <c r="T93" s="197"/>
      <c r="U93" s="208" t="s">
        <v>100</v>
      </c>
      <c r="V93" s="208"/>
      <c r="W93" s="208"/>
      <c r="X93" s="208"/>
      <c r="Y93" s="208"/>
      <c r="Z93" s="208"/>
    </row>
    <row r="94" spans="1:26" s="1" customFormat="1" ht="23.25" customHeight="1">
      <c r="A94" s="220"/>
      <c r="B94" s="221"/>
      <c r="C94" s="221"/>
      <c r="D94" s="221"/>
      <c r="E94" s="221"/>
      <c r="F94" s="221"/>
      <c r="G94" s="221"/>
      <c r="H94" s="222"/>
      <c r="I94" s="198"/>
      <c r="J94" s="199"/>
      <c r="K94" s="198"/>
      <c r="L94" s="199"/>
      <c r="M94" s="198"/>
      <c r="N94" s="199"/>
      <c r="O94" s="198"/>
      <c r="P94" s="199"/>
      <c r="Q94" s="198"/>
      <c r="R94" s="207"/>
      <c r="S94" s="207"/>
      <c r="T94" s="199"/>
      <c r="U94" s="192" t="s">
        <v>101</v>
      </c>
      <c r="V94" s="192"/>
      <c r="W94" s="192" t="s">
        <v>102</v>
      </c>
      <c r="X94" s="192"/>
      <c r="Y94" s="192" t="s">
        <v>103</v>
      </c>
      <c r="Z94" s="192"/>
    </row>
    <row r="95" spans="1:26" s="1" customFormat="1" ht="33" customHeight="1">
      <c r="A95" s="188" t="s">
        <v>221</v>
      </c>
      <c r="B95" s="189"/>
      <c r="C95" s="189"/>
      <c r="D95" s="189"/>
      <c r="E95" s="189"/>
      <c r="F95" s="189"/>
      <c r="G95" s="189"/>
      <c r="H95" s="190"/>
      <c r="I95" s="183"/>
      <c r="J95" s="183"/>
      <c r="K95" s="187"/>
      <c r="L95" s="187"/>
      <c r="M95" s="187"/>
      <c r="N95" s="187"/>
      <c r="O95" s="187"/>
      <c r="P95" s="187"/>
      <c r="Q95" s="185"/>
      <c r="R95" s="186"/>
      <c r="S95" s="185"/>
      <c r="T95" s="186"/>
      <c r="U95" s="191">
        <f>K95*MAX($Q95:$T95)/100</f>
        <v>0</v>
      </c>
      <c r="V95" s="191"/>
      <c r="W95" s="191">
        <f>M95*MAX($Q95:$T95)/100</f>
        <v>0</v>
      </c>
      <c r="X95" s="191"/>
      <c r="Y95" s="191">
        <f>O95*MAX($Q95:$T95)/100</f>
        <v>0</v>
      </c>
      <c r="Z95" s="191"/>
    </row>
    <row r="96" spans="1:26" s="1" customFormat="1" ht="33" customHeight="1">
      <c r="A96" s="188"/>
      <c r="B96" s="189"/>
      <c r="C96" s="189"/>
      <c r="D96" s="189"/>
      <c r="E96" s="189"/>
      <c r="F96" s="189"/>
      <c r="G96" s="189"/>
      <c r="H96" s="190"/>
      <c r="I96" s="183"/>
      <c r="J96" s="183"/>
      <c r="K96" s="187"/>
      <c r="L96" s="187"/>
      <c r="M96" s="187"/>
      <c r="N96" s="187"/>
      <c r="O96" s="187"/>
      <c r="P96" s="187"/>
      <c r="Q96" s="185"/>
      <c r="R96" s="186"/>
      <c r="S96" s="185"/>
      <c r="T96" s="186"/>
      <c r="U96" s="191">
        <f>K96*MAX($Q96:$T96)/100</f>
        <v>0</v>
      </c>
      <c r="V96" s="191"/>
      <c r="W96" s="191">
        <f>M96*MAX($Q96:$T96)/100</f>
        <v>0</v>
      </c>
      <c r="X96" s="191"/>
      <c r="Y96" s="191">
        <f>O96*MAX($Q96:$T96)/100</f>
        <v>0</v>
      </c>
      <c r="Z96" s="191"/>
    </row>
    <row r="97" spans="1:26" s="1" customFormat="1" ht="33" customHeight="1">
      <c r="A97" s="188"/>
      <c r="B97" s="189"/>
      <c r="C97" s="189"/>
      <c r="D97" s="189"/>
      <c r="E97" s="189"/>
      <c r="F97" s="189"/>
      <c r="G97" s="189"/>
      <c r="H97" s="190"/>
      <c r="I97" s="183"/>
      <c r="J97" s="183"/>
      <c r="K97" s="187"/>
      <c r="L97" s="187"/>
      <c r="M97" s="187"/>
      <c r="N97" s="187"/>
      <c r="O97" s="187"/>
      <c r="P97" s="187"/>
      <c r="Q97" s="185"/>
      <c r="R97" s="186"/>
      <c r="S97" s="185"/>
      <c r="T97" s="186"/>
      <c r="U97" s="191">
        <f>K97*MAX($Q97:$T97)/100</f>
        <v>0</v>
      </c>
      <c r="V97" s="191"/>
      <c r="W97" s="191">
        <f>M97*MAX($Q97:$T97)/100</f>
        <v>0</v>
      </c>
      <c r="X97" s="191"/>
      <c r="Y97" s="191">
        <f>O97*MAX($Q97:$T97)/100</f>
        <v>0</v>
      </c>
      <c r="Z97" s="191"/>
    </row>
    <row r="98" spans="1:26" s="1" customFormat="1" ht="33" customHeight="1">
      <c r="A98" s="188"/>
      <c r="B98" s="189"/>
      <c r="C98" s="189"/>
      <c r="D98" s="189"/>
      <c r="E98" s="189"/>
      <c r="F98" s="189"/>
      <c r="G98" s="189"/>
      <c r="H98" s="190"/>
      <c r="I98" s="183"/>
      <c r="J98" s="183"/>
      <c r="K98" s="187"/>
      <c r="L98" s="187"/>
      <c r="M98" s="187"/>
      <c r="N98" s="187"/>
      <c r="O98" s="187"/>
      <c r="P98" s="187"/>
      <c r="Q98" s="185"/>
      <c r="R98" s="186"/>
      <c r="S98" s="185"/>
      <c r="T98" s="186"/>
      <c r="U98" s="191">
        <f>K98*MAX($Q98:$T98)/100</f>
        <v>0</v>
      </c>
      <c r="V98" s="191"/>
      <c r="W98" s="191">
        <f>M98*MAX($Q98:$T98)/100</f>
        <v>0</v>
      </c>
      <c r="X98" s="191"/>
      <c r="Y98" s="191">
        <f>O98*MAX($Q98:$T98)/100</f>
        <v>0</v>
      </c>
      <c r="Z98" s="191"/>
    </row>
    <row r="99" spans="1:26" s="1" customFormat="1" ht="33" customHeight="1">
      <c r="A99" s="188"/>
      <c r="B99" s="189"/>
      <c r="C99" s="189"/>
      <c r="D99" s="189"/>
      <c r="E99" s="189"/>
      <c r="F99" s="189"/>
      <c r="G99" s="189"/>
      <c r="H99" s="190"/>
      <c r="I99" s="183"/>
      <c r="J99" s="183"/>
      <c r="K99" s="187"/>
      <c r="L99" s="187"/>
      <c r="M99" s="187"/>
      <c r="N99" s="187"/>
      <c r="O99" s="187"/>
      <c r="P99" s="187"/>
      <c r="Q99" s="185"/>
      <c r="R99" s="186"/>
      <c r="S99" s="185"/>
      <c r="T99" s="186"/>
      <c r="U99" s="191">
        <f>K99*MAX($Q99:$T99)/100</f>
        <v>0</v>
      </c>
      <c r="V99" s="191"/>
      <c r="W99" s="191">
        <f>M99*MAX($Q99:$T99)/100</f>
        <v>0</v>
      </c>
      <c r="X99" s="191"/>
      <c r="Y99" s="191">
        <f>O99*MAX($Q99:$T99)/100</f>
        <v>0</v>
      </c>
      <c r="Z99" s="191"/>
    </row>
    <row r="101" ht="20.25" customHeight="1">
      <c r="A101" s="51" t="s">
        <v>145</v>
      </c>
    </row>
    <row r="102" ht="5.25" customHeight="1"/>
    <row r="103" spans="1:26" s="1" customFormat="1" ht="24" customHeight="1">
      <c r="A103" s="54" t="s">
        <v>3</v>
      </c>
      <c r="B103" s="208" t="s">
        <v>110</v>
      </c>
      <c r="C103" s="208"/>
      <c r="D103" s="208"/>
      <c r="E103" s="208"/>
      <c r="F103" s="208"/>
      <c r="G103" s="208"/>
      <c r="H103" s="208"/>
      <c r="I103" s="208"/>
      <c r="J103" s="208"/>
      <c r="K103" s="208"/>
      <c r="L103" s="208"/>
      <c r="M103" s="208"/>
      <c r="N103" s="208"/>
      <c r="O103" s="208"/>
      <c r="P103" s="208"/>
      <c r="Q103" s="208"/>
      <c r="R103" s="208"/>
      <c r="S103" s="208"/>
      <c r="T103" s="208"/>
      <c r="U103" s="192" t="s">
        <v>247</v>
      </c>
      <c r="V103" s="192"/>
      <c r="W103" s="192" t="s">
        <v>91</v>
      </c>
      <c r="X103" s="192"/>
      <c r="Y103" s="192" t="s">
        <v>103</v>
      </c>
      <c r="Z103" s="192"/>
    </row>
    <row r="104" spans="1:26" s="1" customFormat="1" ht="15" customHeight="1">
      <c r="A104" s="103" t="s">
        <v>222</v>
      </c>
      <c r="B104" s="179" t="s">
        <v>242</v>
      </c>
      <c r="C104" s="179"/>
      <c r="D104" s="179"/>
      <c r="E104" s="179"/>
      <c r="F104" s="179"/>
      <c r="G104" s="179"/>
      <c r="H104" s="179"/>
      <c r="I104" s="179"/>
      <c r="J104" s="179"/>
      <c r="K104" s="179"/>
      <c r="L104" s="179"/>
      <c r="M104" s="179"/>
      <c r="N104" s="179"/>
      <c r="O104" s="179"/>
      <c r="P104" s="179"/>
      <c r="Q104" s="179"/>
      <c r="R104" s="179"/>
      <c r="S104" s="179"/>
      <c r="T104" s="179"/>
      <c r="U104" s="178"/>
      <c r="V104" s="178"/>
      <c r="W104" s="178"/>
      <c r="X104" s="178"/>
      <c r="Y104" s="178"/>
      <c r="Z104" s="178"/>
    </row>
    <row r="105" spans="1:26" s="1" customFormat="1" ht="15" customHeight="1">
      <c r="A105" s="103" t="s">
        <v>232</v>
      </c>
      <c r="B105" s="179" t="s">
        <v>243</v>
      </c>
      <c r="C105" s="179"/>
      <c r="D105" s="179"/>
      <c r="E105" s="179"/>
      <c r="F105" s="179"/>
      <c r="G105" s="179"/>
      <c r="H105" s="179"/>
      <c r="I105" s="179"/>
      <c r="J105" s="179"/>
      <c r="K105" s="179"/>
      <c r="L105" s="179"/>
      <c r="M105" s="179"/>
      <c r="N105" s="179"/>
      <c r="O105" s="179"/>
      <c r="P105" s="179"/>
      <c r="Q105" s="179"/>
      <c r="R105" s="179"/>
      <c r="S105" s="179"/>
      <c r="T105" s="179"/>
      <c r="U105" s="178"/>
      <c r="V105" s="178"/>
      <c r="W105" s="178"/>
      <c r="X105" s="178"/>
      <c r="Y105" s="178"/>
      <c r="Z105" s="178"/>
    </row>
    <row r="106" spans="1:26" s="1" customFormat="1" ht="15" customHeight="1">
      <c r="A106" s="103" t="s">
        <v>223</v>
      </c>
      <c r="B106" s="179" t="s">
        <v>244</v>
      </c>
      <c r="C106" s="179"/>
      <c r="D106" s="179"/>
      <c r="E106" s="179"/>
      <c r="F106" s="179"/>
      <c r="G106" s="179"/>
      <c r="H106" s="179"/>
      <c r="I106" s="179"/>
      <c r="J106" s="179"/>
      <c r="K106" s="179"/>
      <c r="L106" s="179"/>
      <c r="M106" s="179"/>
      <c r="N106" s="179"/>
      <c r="O106" s="179"/>
      <c r="P106" s="179"/>
      <c r="Q106" s="179"/>
      <c r="R106" s="179"/>
      <c r="S106" s="179"/>
      <c r="T106" s="179"/>
      <c r="U106" s="178"/>
      <c r="V106" s="178"/>
      <c r="W106" s="178"/>
      <c r="X106" s="178"/>
      <c r="Y106" s="178"/>
      <c r="Z106" s="178"/>
    </row>
    <row r="107" spans="1:26" s="1" customFormat="1" ht="15" customHeight="1">
      <c r="A107" s="103" t="s">
        <v>227</v>
      </c>
      <c r="B107" s="179" t="s">
        <v>245</v>
      </c>
      <c r="C107" s="179"/>
      <c r="D107" s="179"/>
      <c r="E107" s="179"/>
      <c r="F107" s="179"/>
      <c r="G107" s="179"/>
      <c r="H107" s="179"/>
      <c r="I107" s="179"/>
      <c r="J107" s="179"/>
      <c r="K107" s="179"/>
      <c r="L107" s="179"/>
      <c r="M107" s="179"/>
      <c r="N107" s="179"/>
      <c r="O107" s="179"/>
      <c r="P107" s="179"/>
      <c r="Q107" s="179"/>
      <c r="R107" s="179"/>
      <c r="S107" s="179"/>
      <c r="T107" s="179"/>
      <c r="U107" s="178"/>
      <c r="V107" s="178"/>
      <c r="W107" s="178"/>
      <c r="X107" s="178"/>
      <c r="Y107" s="178"/>
      <c r="Z107" s="178"/>
    </row>
    <row r="108" spans="1:26" s="1" customFormat="1" ht="15" customHeight="1">
      <c r="A108" s="103"/>
      <c r="B108" s="179"/>
      <c r="C108" s="179"/>
      <c r="D108" s="179"/>
      <c r="E108" s="179"/>
      <c r="F108" s="179"/>
      <c r="G108" s="179"/>
      <c r="H108" s="179"/>
      <c r="I108" s="179"/>
      <c r="J108" s="179"/>
      <c r="K108" s="179"/>
      <c r="L108" s="179"/>
      <c r="M108" s="179"/>
      <c r="N108" s="179"/>
      <c r="O108" s="179"/>
      <c r="P108" s="179"/>
      <c r="Q108" s="179"/>
      <c r="R108" s="179"/>
      <c r="S108" s="179"/>
      <c r="T108" s="179"/>
      <c r="U108" s="178"/>
      <c r="V108" s="178"/>
      <c r="W108" s="178"/>
      <c r="X108" s="178"/>
      <c r="Y108" s="178"/>
      <c r="Z108" s="178"/>
    </row>
    <row r="109" spans="1:26" s="1" customFormat="1" ht="15" customHeight="1">
      <c r="A109" s="103"/>
      <c r="B109" s="179"/>
      <c r="C109" s="179"/>
      <c r="D109" s="179"/>
      <c r="E109" s="179"/>
      <c r="F109" s="179"/>
      <c r="G109" s="179"/>
      <c r="H109" s="179"/>
      <c r="I109" s="179"/>
      <c r="J109" s="179"/>
      <c r="K109" s="179"/>
      <c r="L109" s="179"/>
      <c r="M109" s="179"/>
      <c r="N109" s="179"/>
      <c r="O109" s="179"/>
      <c r="P109" s="179"/>
      <c r="Q109" s="179"/>
      <c r="R109" s="179"/>
      <c r="S109" s="179"/>
      <c r="T109" s="179"/>
      <c r="U109" s="178"/>
      <c r="V109" s="178"/>
      <c r="W109" s="178"/>
      <c r="X109" s="178"/>
      <c r="Y109" s="178"/>
      <c r="Z109" s="178"/>
    </row>
    <row r="110" spans="1:26" s="1" customFormat="1" ht="15" customHeight="1">
      <c r="A110" s="103"/>
      <c r="B110" s="179"/>
      <c r="C110" s="179"/>
      <c r="D110" s="179"/>
      <c r="E110" s="179"/>
      <c r="F110" s="179"/>
      <c r="G110" s="179"/>
      <c r="H110" s="179"/>
      <c r="I110" s="179"/>
      <c r="J110" s="179"/>
      <c r="K110" s="179"/>
      <c r="L110" s="179"/>
      <c r="M110" s="179"/>
      <c r="N110" s="179"/>
      <c r="O110" s="179"/>
      <c r="P110" s="179"/>
      <c r="Q110" s="179"/>
      <c r="R110" s="179"/>
      <c r="S110" s="179"/>
      <c r="T110" s="179"/>
      <c r="U110" s="178"/>
      <c r="V110" s="178"/>
      <c r="W110" s="178"/>
      <c r="X110" s="178"/>
      <c r="Y110" s="178"/>
      <c r="Z110" s="178"/>
    </row>
    <row r="111" spans="1:26" s="1" customFormat="1" ht="15.75" customHeight="1">
      <c r="A111" s="180" t="s">
        <v>224</v>
      </c>
      <c r="B111" s="181"/>
      <c r="C111" s="181"/>
      <c r="D111" s="181"/>
      <c r="E111" s="181"/>
      <c r="F111" s="181"/>
      <c r="G111" s="181"/>
      <c r="H111" s="181"/>
      <c r="I111" s="181"/>
      <c r="J111" s="181"/>
      <c r="K111" s="181"/>
      <c r="L111" s="181"/>
      <c r="M111" s="181"/>
      <c r="N111" s="181"/>
      <c r="O111" s="181"/>
      <c r="P111" s="181"/>
      <c r="Q111" s="181"/>
      <c r="R111" s="181"/>
      <c r="S111" s="181"/>
      <c r="T111" s="182"/>
      <c r="U111" s="184">
        <f>SUM(U104:V110)</f>
        <v>0</v>
      </c>
      <c r="V111" s="184"/>
      <c r="W111" s="184">
        <f>SUM(W104:X110)</f>
        <v>0</v>
      </c>
      <c r="X111" s="184"/>
      <c r="Y111" s="184">
        <f>SUM(Y104:Z110)</f>
        <v>0</v>
      </c>
      <c r="Z111" s="184"/>
    </row>
  </sheetData>
  <sheetProtection sheet="1" formatCells="0" formatRows="0" insertRows="0"/>
  <mergeCells count="406">
    <mergeCell ref="V10:W10"/>
    <mergeCell ref="X10:Y10"/>
    <mergeCell ref="A2:Z2"/>
    <mergeCell ref="V9:W9"/>
    <mergeCell ref="X9:Y9"/>
    <mergeCell ref="A8:I8"/>
    <mergeCell ref="J8:P8"/>
    <mergeCell ref="Q8:U8"/>
    <mergeCell ref="V8:W8"/>
    <mergeCell ref="X8:Y8"/>
    <mergeCell ref="A9:I9"/>
    <mergeCell ref="J9:P9"/>
    <mergeCell ref="Q9:U9"/>
    <mergeCell ref="A10:I10"/>
    <mergeCell ref="J10:P10"/>
    <mergeCell ref="Q10:U10"/>
    <mergeCell ref="A11:I11"/>
    <mergeCell ref="J11:P11"/>
    <mergeCell ref="Q11:U11"/>
    <mergeCell ref="V11:W11"/>
    <mergeCell ref="X11:Y11"/>
    <mergeCell ref="A12:I12"/>
    <mergeCell ref="J12:P12"/>
    <mergeCell ref="Q12:U12"/>
    <mergeCell ref="V12:W12"/>
    <mergeCell ref="X12:Y12"/>
    <mergeCell ref="A13:I13"/>
    <mergeCell ref="J13:P13"/>
    <mergeCell ref="Q13:U13"/>
    <mergeCell ref="V13:W13"/>
    <mergeCell ref="X13:Y13"/>
    <mergeCell ref="A14:I14"/>
    <mergeCell ref="J14:P14"/>
    <mergeCell ref="Q14:U14"/>
    <mergeCell ref="V14:W14"/>
    <mergeCell ref="X14:Y14"/>
    <mergeCell ref="A15:I15"/>
    <mergeCell ref="J15:P15"/>
    <mergeCell ref="Q15:U15"/>
    <mergeCell ref="V15:W15"/>
    <mergeCell ref="X15:Y15"/>
    <mergeCell ref="A16:I16"/>
    <mergeCell ref="J16:P16"/>
    <mergeCell ref="Q16:U16"/>
    <mergeCell ref="V16:W16"/>
    <mergeCell ref="X16:Y16"/>
    <mergeCell ref="A17:I17"/>
    <mergeCell ref="J17:P17"/>
    <mergeCell ref="Q17:U17"/>
    <mergeCell ref="V17:W17"/>
    <mergeCell ref="X17:Y17"/>
    <mergeCell ref="A18:I18"/>
    <mergeCell ref="J18:P18"/>
    <mergeCell ref="Q18:U18"/>
    <mergeCell ref="V18:W18"/>
    <mergeCell ref="X18:Y18"/>
    <mergeCell ref="A19:Z19"/>
    <mergeCell ref="A21:Z21"/>
    <mergeCell ref="M23:O23"/>
    <mergeCell ref="M25:O25"/>
    <mergeCell ref="V28:Z28"/>
    <mergeCell ref="V27:Z27"/>
    <mergeCell ref="Q27:U27"/>
    <mergeCell ref="Q28:U28"/>
    <mergeCell ref="L27:P27"/>
    <mergeCell ref="L28:P28"/>
    <mergeCell ref="A27:K27"/>
    <mergeCell ref="A28:K28"/>
    <mergeCell ref="A29:K29"/>
    <mergeCell ref="L29:P29"/>
    <mergeCell ref="Q29:U29"/>
    <mergeCell ref="V29:Z29"/>
    <mergeCell ref="A30:K30"/>
    <mergeCell ref="L30:P30"/>
    <mergeCell ref="Q30:U30"/>
    <mergeCell ref="V30:Z30"/>
    <mergeCell ref="A31:K31"/>
    <mergeCell ref="L31:P31"/>
    <mergeCell ref="Q31:U31"/>
    <mergeCell ref="V31:Z31"/>
    <mergeCell ref="S48:T48"/>
    <mergeCell ref="U48:V48"/>
    <mergeCell ref="A33:Z33"/>
    <mergeCell ref="A35:Z35"/>
    <mergeCell ref="A36:Z36"/>
    <mergeCell ref="A40:Z40"/>
    <mergeCell ref="Y44:Z44"/>
    <mergeCell ref="W44:X44"/>
    <mergeCell ref="U44:V44"/>
    <mergeCell ref="S44:T44"/>
    <mergeCell ref="Y45:Z45"/>
    <mergeCell ref="B44:N44"/>
    <mergeCell ref="B43:N43"/>
    <mergeCell ref="O43:P43"/>
    <mergeCell ref="Q43:R43"/>
    <mergeCell ref="B48:N48"/>
    <mergeCell ref="O48:P48"/>
    <mergeCell ref="Q48:R48"/>
    <mergeCell ref="Q44:R44"/>
    <mergeCell ref="O44:P44"/>
    <mergeCell ref="S53:T53"/>
    <mergeCell ref="W43:X43"/>
    <mergeCell ref="Y43:Z43"/>
    <mergeCell ref="S43:V43"/>
    <mergeCell ref="B45:N45"/>
    <mergeCell ref="O45:P45"/>
    <mergeCell ref="Q45:R45"/>
    <mergeCell ref="S45:T45"/>
    <mergeCell ref="U45:V45"/>
    <mergeCell ref="W45:X45"/>
    <mergeCell ref="O54:P54"/>
    <mergeCell ref="W48:X48"/>
    <mergeCell ref="Y48:Z48"/>
    <mergeCell ref="Y57:Z57"/>
    <mergeCell ref="W57:X57"/>
    <mergeCell ref="U57:V57"/>
    <mergeCell ref="S57:T57"/>
    <mergeCell ref="Y53:Z53"/>
    <mergeCell ref="W53:X53"/>
    <mergeCell ref="U53:V53"/>
    <mergeCell ref="S52:V52"/>
    <mergeCell ref="Q52:R52"/>
    <mergeCell ref="O52:P52"/>
    <mergeCell ref="Q57:R57"/>
    <mergeCell ref="O57:P57"/>
    <mergeCell ref="Y54:Z54"/>
    <mergeCell ref="W54:X54"/>
    <mergeCell ref="U54:V54"/>
    <mergeCell ref="S54:T54"/>
    <mergeCell ref="Q54:R54"/>
    <mergeCell ref="A51:Z51"/>
    <mergeCell ref="A50:Z50"/>
    <mergeCell ref="M61:N62"/>
    <mergeCell ref="U61:Z61"/>
    <mergeCell ref="U62:V62"/>
    <mergeCell ref="U63:V63"/>
    <mergeCell ref="Q53:R53"/>
    <mergeCell ref="O53:P53"/>
    <mergeCell ref="Y52:Z52"/>
    <mergeCell ref="W52:X52"/>
    <mergeCell ref="W62:X62"/>
    <mergeCell ref="Y88:Z88"/>
    <mergeCell ref="Q61:T62"/>
    <mergeCell ref="O61:P62"/>
    <mergeCell ref="W98:X98"/>
    <mergeCell ref="Y98:Z98"/>
    <mergeCell ref="Y62:Z62"/>
    <mergeCell ref="W63:X63"/>
    <mergeCell ref="W78:X78"/>
    <mergeCell ref="Y78:Z78"/>
    <mergeCell ref="Y87:Z87"/>
    <mergeCell ref="O88:P88"/>
    <mergeCell ref="Q88:R88"/>
    <mergeCell ref="S88:T88"/>
    <mergeCell ref="U88:V88"/>
    <mergeCell ref="W88:X88"/>
    <mergeCell ref="U87:V87"/>
    <mergeCell ref="S77:T77"/>
    <mergeCell ref="U77:V77"/>
    <mergeCell ref="U98:V98"/>
    <mergeCell ref="W77:X77"/>
    <mergeCell ref="Y77:Z77"/>
    <mergeCell ref="B78:N78"/>
    <mergeCell ref="O78:P78"/>
    <mergeCell ref="Q78:R78"/>
    <mergeCell ref="S78:T78"/>
    <mergeCell ref="U78:V78"/>
    <mergeCell ref="A61:A62"/>
    <mergeCell ref="Y63:Z63"/>
    <mergeCell ref="W64:X64"/>
    <mergeCell ref="Y64:Z64"/>
    <mergeCell ref="K98:L98"/>
    <mergeCell ref="M98:N98"/>
    <mergeCell ref="O98:P98"/>
    <mergeCell ref="Q98:R98"/>
    <mergeCell ref="S98:T98"/>
    <mergeCell ref="B77:N77"/>
    <mergeCell ref="W69:X69"/>
    <mergeCell ref="Y69:Z69"/>
    <mergeCell ref="U97:V97"/>
    <mergeCell ref="W97:X97"/>
    <mergeCell ref="Y97:Z97"/>
    <mergeCell ref="A73:Z73"/>
    <mergeCell ref="B75:N75"/>
    <mergeCell ref="O75:P75"/>
    <mergeCell ref="Q75:R75"/>
    <mergeCell ref="S75:V75"/>
    <mergeCell ref="B76:N76"/>
    <mergeCell ref="O76:P76"/>
    <mergeCell ref="Q76:R76"/>
    <mergeCell ref="S76:T76"/>
    <mergeCell ref="U76:V76"/>
    <mergeCell ref="W76:X76"/>
    <mergeCell ref="O79:P79"/>
    <mergeCell ref="Q79:R79"/>
    <mergeCell ref="S79:T79"/>
    <mergeCell ref="U79:V79"/>
    <mergeCell ref="W79:X79"/>
    <mergeCell ref="Y75:Z75"/>
    <mergeCell ref="Y76:Z76"/>
    <mergeCell ref="W75:X75"/>
    <mergeCell ref="O77:P77"/>
    <mergeCell ref="Q77:R77"/>
    <mergeCell ref="Y84:Z84"/>
    <mergeCell ref="Y79:Z79"/>
    <mergeCell ref="B80:N80"/>
    <mergeCell ref="O80:P80"/>
    <mergeCell ref="Q80:R80"/>
    <mergeCell ref="S80:T80"/>
    <mergeCell ref="U80:V80"/>
    <mergeCell ref="W80:X80"/>
    <mergeCell ref="Y80:Z80"/>
    <mergeCell ref="B79:N79"/>
    <mergeCell ref="W89:X89"/>
    <mergeCell ref="O85:P85"/>
    <mergeCell ref="Q85:R85"/>
    <mergeCell ref="S85:T85"/>
    <mergeCell ref="U85:V85"/>
    <mergeCell ref="W85:X85"/>
    <mergeCell ref="O87:P87"/>
    <mergeCell ref="W87:X87"/>
    <mergeCell ref="W56:X56"/>
    <mergeCell ref="O86:P86"/>
    <mergeCell ref="Q86:R86"/>
    <mergeCell ref="S86:T86"/>
    <mergeCell ref="U86:V86"/>
    <mergeCell ref="W86:X86"/>
    <mergeCell ref="O84:P84"/>
    <mergeCell ref="Q84:R84"/>
    <mergeCell ref="S84:V84"/>
    <mergeCell ref="W84:X84"/>
    <mergeCell ref="U55:V55"/>
    <mergeCell ref="Y85:Z85"/>
    <mergeCell ref="Y86:Z86"/>
    <mergeCell ref="Y89:Z89"/>
    <mergeCell ref="Q87:R87"/>
    <mergeCell ref="S87:T87"/>
    <mergeCell ref="W55:X55"/>
    <mergeCell ref="Y55:Z55"/>
    <mergeCell ref="S56:T56"/>
    <mergeCell ref="U56:V56"/>
    <mergeCell ref="W103:X103"/>
    <mergeCell ref="Y103:Z103"/>
    <mergeCell ref="A93:H94"/>
    <mergeCell ref="K97:L97"/>
    <mergeCell ref="Y56:Z56"/>
    <mergeCell ref="Q55:R55"/>
    <mergeCell ref="Q56:R56"/>
    <mergeCell ref="O55:P55"/>
    <mergeCell ref="O56:P56"/>
    <mergeCell ref="S55:T55"/>
    <mergeCell ref="Y104:Z104"/>
    <mergeCell ref="U105:V105"/>
    <mergeCell ref="W105:X105"/>
    <mergeCell ref="Y105:Z105"/>
    <mergeCell ref="U104:V104"/>
    <mergeCell ref="W104:X104"/>
    <mergeCell ref="A57:N57"/>
    <mergeCell ref="O96:P96"/>
    <mergeCell ref="Y110:Z110"/>
    <mergeCell ref="U103:V103"/>
    <mergeCell ref="B103:T103"/>
    <mergeCell ref="B104:T104"/>
    <mergeCell ref="B105:T105"/>
    <mergeCell ref="B110:T110"/>
    <mergeCell ref="U110:V110"/>
    <mergeCell ref="W110:X110"/>
    <mergeCell ref="A34:Z34"/>
    <mergeCell ref="W65:X65"/>
    <mergeCell ref="Y65:Z65"/>
    <mergeCell ref="Y96:Z96"/>
    <mergeCell ref="A52:N52"/>
    <mergeCell ref="Y68:Z68"/>
    <mergeCell ref="A53:N53"/>
    <mergeCell ref="A54:N54"/>
    <mergeCell ref="A55:N55"/>
    <mergeCell ref="A56:N56"/>
    <mergeCell ref="A83:Z83"/>
    <mergeCell ref="W66:X66"/>
    <mergeCell ref="Q96:R96"/>
    <mergeCell ref="S96:T96"/>
    <mergeCell ref="U96:V96"/>
    <mergeCell ref="W96:X96"/>
    <mergeCell ref="A91:Z91"/>
    <mergeCell ref="A92:Z92"/>
    <mergeCell ref="O89:P89"/>
    <mergeCell ref="Q89:R89"/>
    <mergeCell ref="A69:T69"/>
    <mergeCell ref="U66:V66"/>
    <mergeCell ref="Y66:Z66"/>
    <mergeCell ref="W67:X67"/>
    <mergeCell ref="Y67:Z67"/>
    <mergeCell ref="U95:V95"/>
    <mergeCell ref="W95:X95"/>
    <mergeCell ref="Y95:Z95"/>
    <mergeCell ref="W68:X68"/>
    <mergeCell ref="A82:Z82"/>
    <mergeCell ref="S66:T66"/>
    <mergeCell ref="M63:N63"/>
    <mergeCell ref="M66:N66"/>
    <mergeCell ref="O66:P66"/>
    <mergeCell ref="Y94:Z94"/>
    <mergeCell ref="K95:L95"/>
    <mergeCell ref="M95:N95"/>
    <mergeCell ref="O95:P95"/>
    <mergeCell ref="Q95:R95"/>
    <mergeCell ref="S95:T95"/>
    <mergeCell ref="U64:V64"/>
    <mergeCell ref="U65:V65"/>
    <mergeCell ref="U67:V67"/>
    <mergeCell ref="U68:V68"/>
    <mergeCell ref="K63:L63"/>
    <mergeCell ref="K64:L64"/>
    <mergeCell ref="K65:L65"/>
    <mergeCell ref="K66:L66"/>
    <mergeCell ref="Q63:R63"/>
    <mergeCell ref="S63:T63"/>
    <mergeCell ref="B66:J66"/>
    <mergeCell ref="B64:J64"/>
    <mergeCell ref="K61:L62"/>
    <mergeCell ref="B61:J62"/>
    <mergeCell ref="B63:J63"/>
    <mergeCell ref="W94:X94"/>
    <mergeCell ref="A86:N86"/>
    <mergeCell ref="A87:N87"/>
    <mergeCell ref="A88:N88"/>
    <mergeCell ref="A89:N89"/>
    <mergeCell ref="O67:P67"/>
    <mergeCell ref="M68:N68"/>
    <mergeCell ref="O68:P68"/>
    <mergeCell ref="K67:L67"/>
    <mergeCell ref="K68:L68"/>
    <mergeCell ref="O63:P63"/>
    <mergeCell ref="M64:N64"/>
    <mergeCell ref="O64:P64"/>
    <mergeCell ref="M65:N65"/>
    <mergeCell ref="O65:P65"/>
    <mergeCell ref="Q64:R64"/>
    <mergeCell ref="S64:T64"/>
    <mergeCell ref="B65:J65"/>
    <mergeCell ref="Q65:R65"/>
    <mergeCell ref="S65:T65"/>
    <mergeCell ref="B67:J67"/>
    <mergeCell ref="Q67:R67"/>
    <mergeCell ref="S67:T67"/>
    <mergeCell ref="Q66:R66"/>
    <mergeCell ref="M67:N67"/>
    <mergeCell ref="B68:J68"/>
    <mergeCell ref="Q68:R68"/>
    <mergeCell ref="S68:T68"/>
    <mergeCell ref="A99:H99"/>
    <mergeCell ref="U69:V69"/>
    <mergeCell ref="K93:L94"/>
    <mergeCell ref="M93:N94"/>
    <mergeCell ref="O93:P94"/>
    <mergeCell ref="Q93:T94"/>
    <mergeCell ref="U93:Z93"/>
    <mergeCell ref="W99:X99"/>
    <mergeCell ref="Y99:Z99"/>
    <mergeCell ref="Y107:Z107"/>
    <mergeCell ref="I96:J96"/>
    <mergeCell ref="I97:J97"/>
    <mergeCell ref="I98:J98"/>
    <mergeCell ref="M97:N97"/>
    <mergeCell ref="O97:P97"/>
    <mergeCell ref="Q97:R97"/>
    <mergeCell ref="S97:T97"/>
    <mergeCell ref="I99:J99"/>
    <mergeCell ref="U99:V99"/>
    <mergeCell ref="Q99:R99"/>
    <mergeCell ref="U94:V94"/>
    <mergeCell ref="A85:N85"/>
    <mergeCell ref="A84:N84"/>
    <mergeCell ref="I93:J94"/>
    <mergeCell ref="S89:T89"/>
    <mergeCell ref="U89:V89"/>
    <mergeCell ref="U111:V111"/>
    <mergeCell ref="W111:X111"/>
    <mergeCell ref="A95:H95"/>
    <mergeCell ref="A96:H96"/>
    <mergeCell ref="A97:H97"/>
    <mergeCell ref="A98:H98"/>
    <mergeCell ref="U107:V107"/>
    <mergeCell ref="B108:T108"/>
    <mergeCell ref="U108:V108"/>
    <mergeCell ref="W108:X108"/>
    <mergeCell ref="Y106:Z106"/>
    <mergeCell ref="B109:T109"/>
    <mergeCell ref="U109:V109"/>
    <mergeCell ref="S99:T99"/>
    <mergeCell ref="K96:L96"/>
    <mergeCell ref="M96:N96"/>
    <mergeCell ref="Y108:Z108"/>
    <mergeCell ref="K99:L99"/>
    <mergeCell ref="M99:N99"/>
    <mergeCell ref="O99:P99"/>
    <mergeCell ref="W109:X109"/>
    <mergeCell ref="Y109:Z109"/>
    <mergeCell ref="B107:T107"/>
    <mergeCell ref="W107:X107"/>
    <mergeCell ref="A111:T111"/>
    <mergeCell ref="I95:J95"/>
    <mergeCell ref="Y111:Z111"/>
    <mergeCell ref="B106:T106"/>
    <mergeCell ref="U106:V106"/>
    <mergeCell ref="W106:X106"/>
  </mergeCells>
  <printOptions/>
  <pageMargins left="0.31496062992125984" right="0.31496062992125984" top="0.5511811023622047" bottom="0.35433070866141736" header="0.31496062992125984" footer="0.31496062992125984"/>
  <pageSetup horizontalDpi="600" verticalDpi="600" orientation="portrait" paperSize="9" r:id="rId1"/>
  <headerFooter>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Sergas Cristina</cp:lastModifiedBy>
  <cp:lastPrinted>2017-09-07T08:54:14Z</cp:lastPrinted>
  <dcterms:created xsi:type="dcterms:W3CDTF">2007-09-10T13:54:08Z</dcterms:created>
  <dcterms:modified xsi:type="dcterms:W3CDTF">2017-09-11T16:49:47Z</dcterms:modified>
  <cp:category/>
  <cp:version/>
  <cp:contentType/>
  <cp:contentStatus/>
</cp:coreProperties>
</file>