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6240" tabRatio="599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1'!$A$1:$J$20</definedName>
  </definedNames>
  <calcPr fullCalcOnLoad="1"/>
</workbook>
</file>

<file path=xl/sharedStrings.xml><?xml version="1.0" encoding="utf-8"?>
<sst xmlns="http://schemas.openxmlformats.org/spreadsheetml/2006/main" count="28" uniqueCount="22">
  <si>
    <t>TOTALE</t>
  </si>
  <si>
    <t>ZONE OMOGENEE</t>
  </si>
  <si>
    <t>Totale MARE</t>
  </si>
  <si>
    <t>AIAT della Carnia</t>
  </si>
  <si>
    <t>Totale MONTAGNA</t>
  </si>
  <si>
    <t>Totale AREA CENTRALE</t>
  </si>
  <si>
    <t>FVG</t>
  </si>
  <si>
    <t>ITALIANI</t>
  </si>
  <si>
    <t>STRANIERI</t>
  </si>
  <si>
    <t>Alb.</t>
  </si>
  <si>
    <t>Extralb.</t>
  </si>
  <si>
    <t>Totale</t>
  </si>
  <si>
    <t>AIAT di Lignano Sabbiadoro e della Laguna di Marano</t>
  </si>
  <si>
    <t>AIAT di Grado, Aquileia e Palmanova</t>
  </si>
  <si>
    <t>AIAT di Trieste</t>
  </si>
  <si>
    <t>AIAT del Tarvisiano, di Sella Nevea e Passo Pramollo</t>
  </si>
  <si>
    <t>AIAT Piancavallo e Dolomiti Friulane</t>
  </si>
  <si>
    <t>AIAT di Gorizia</t>
  </si>
  <si>
    <t>AIAT di Pordenone</t>
  </si>
  <si>
    <t>AIAT di Udine</t>
  </si>
  <si>
    <t>Fonte: Regione autonoma Friuli Venezia Giulia, Direzione centrale attività produttive. Dati provvisori.</t>
  </si>
  <si>
    <t>Tav. 9.4 - MOVIMENTO TURISTICO NEL FVG: PRESENZE PER ZONA OMOGENEA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</si>
</sst>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 ;\-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2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5" fillId="0" borderId="0" xfId="0" applyFont="1" applyAlignment="1">
      <alignment/>
    </xf>
    <xf numFmtId="170" fontId="7" fillId="0" borderId="0" xfId="0" applyFont="1" applyAlignment="1">
      <alignment/>
    </xf>
    <xf numFmtId="3" fontId="6" fillId="0" borderId="0" xfId="16" applyNumberFormat="1" applyFont="1" applyAlignment="1">
      <alignment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/>
    </xf>
    <xf numFmtId="170" fontId="8" fillId="0" borderId="1" xfId="0" applyFont="1" applyBorder="1" applyAlignment="1">
      <alignment vertical="top"/>
    </xf>
    <xf numFmtId="170" fontId="9" fillId="0" borderId="1" xfId="0" applyFont="1" applyBorder="1" applyAlignment="1">
      <alignment/>
    </xf>
    <xf numFmtId="170" fontId="5" fillId="0" borderId="1" xfId="0" applyFont="1" applyBorder="1" applyAlignment="1">
      <alignment vertical="top"/>
    </xf>
    <xf numFmtId="3" fontId="5" fillId="0" borderId="1" xfId="16" applyNumberFormat="1" applyFont="1" applyBorder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0" xfId="0" applyFont="1" applyBorder="1" applyAlignment="1" quotePrefix="1">
      <alignment horizontal="center" vertical="center"/>
    </xf>
    <xf numFmtId="170" fontId="6" fillId="0" borderId="0" xfId="0" applyFont="1" applyAlignment="1">
      <alignment horizontal="left" wrapText="1"/>
    </xf>
    <xf numFmtId="170" fontId="5" fillId="0" borderId="0" xfId="0" applyFont="1" applyAlignment="1">
      <alignment wrapText="1"/>
    </xf>
    <xf numFmtId="170" fontId="10" fillId="0" borderId="0" xfId="0" applyFont="1" applyAlignment="1">
      <alignment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tabSelected="1" workbookViewId="0" topLeftCell="A1">
      <selection activeCell="A1" sqref="A1"/>
    </sheetView>
  </sheetViews>
  <sheetFormatPr defaultColWidth="9.625" defaultRowHeight="12.75"/>
  <cols>
    <col min="1" max="1" width="18.625" style="2" customWidth="1"/>
    <col min="2" max="10" width="8.75390625" style="2" customWidth="1"/>
    <col min="11" max="11" width="9.625" style="5" customWidth="1"/>
    <col min="12" max="16384" width="9.625" style="2" customWidth="1"/>
  </cols>
  <sheetData>
    <row r="1" spans="1:11" ht="18" customHeight="1" thickBot="1">
      <c r="A1" s="9" t="s">
        <v>21</v>
      </c>
      <c r="B1" s="9"/>
      <c r="C1" s="9"/>
      <c r="D1" s="9"/>
      <c r="E1" s="9"/>
      <c r="F1" s="9"/>
      <c r="G1" s="9"/>
      <c r="H1" s="10"/>
      <c r="I1" s="10"/>
      <c r="J1" s="10"/>
      <c r="K1" s="2"/>
    </row>
    <row r="2" spans="1:11" ht="27.75" customHeight="1">
      <c r="A2" s="20" t="s">
        <v>1</v>
      </c>
      <c r="B2" s="19" t="s">
        <v>7</v>
      </c>
      <c r="C2" s="19"/>
      <c r="D2" s="19"/>
      <c r="E2" s="19" t="s">
        <v>8</v>
      </c>
      <c r="F2" s="19"/>
      <c r="G2" s="19"/>
      <c r="H2" s="19" t="s">
        <v>0</v>
      </c>
      <c r="I2" s="19"/>
      <c r="J2" s="19"/>
      <c r="K2" s="2"/>
    </row>
    <row r="3" spans="1:10" s="3" customFormat="1" ht="22.5" customHeight="1">
      <c r="A3" s="21"/>
      <c r="B3" s="14" t="s">
        <v>9</v>
      </c>
      <c r="C3" s="14" t="s">
        <v>10</v>
      </c>
      <c r="D3" s="14" t="s">
        <v>11</v>
      </c>
      <c r="E3" s="14" t="s">
        <v>9</v>
      </c>
      <c r="F3" s="14" t="s">
        <v>10</v>
      </c>
      <c r="G3" s="14" t="s">
        <v>11</v>
      </c>
      <c r="H3" s="14" t="s">
        <v>9</v>
      </c>
      <c r="I3" s="14" t="s">
        <v>10</v>
      </c>
      <c r="J3" s="14" t="s">
        <v>11</v>
      </c>
    </row>
    <row r="4" spans="1:10" s="3" customFormat="1" ht="13.5" customHeight="1">
      <c r="A4" s="13"/>
      <c r="B4" s="15"/>
      <c r="C4" s="15"/>
      <c r="D4" s="15"/>
      <c r="E4" s="15"/>
      <c r="F4" s="15"/>
      <c r="G4" s="15"/>
      <c r="H4" s="15"/>
      <c r="I4" s="15"/>
      <c r="J4" s="15"/>
    </row>
    <row r="5" spans="1:11" ht="27">
      <c r="A5" s="16" t="s">
        <v>12</v>
      </c>
      <c r="B5" s="6">
        <v>462697</v>
      </c>
      <c r="C5" s="6">
        <v>1255994</v>
      </c>
      <c r="D5" s="6">
        <f>+B5+C5</f>
        <v>1718691</v>
      </c>
      <c r="E5" s="6">
        <v>480705</v>
      </c>
      <c r="F5" s="6">
        <v>1204486</v>
      </c>
      <c r="G5" s="6">
        <f>+E5+F5</f>
        <v>1685191</v>
      </c>
      <c r="H5" s="6">
        <f>+B5+E5</f>
        <v>943402</v>
      </c>
      <c r="I5" s="6">
        <f>+C5+F5</f>
        <v>2460480</v>
      </c>
      <c r="J5" s="6">
        <f>+D5+G5</f>
        <v>3403882</v>
      </c>
      <c r="K5" s="2"/>
    </row>
    <row r="6" spans="1:11" ht="27">
      <c r="A6" s="16" t="s">
        <v>13</v>
      </c>
      <c r="B6" s="6">
        <v>264530</v>
      </c>
      <c r="C6" s="6">
        <v>666035</v>
      </c>
      <c r="D6" s="6">
        <f aca="true" t="shared" si="0" ref="D6:D18">+B6+C6</f>
        <v>930565</v>
      </c>
      <c r="E6" s="6">
        <v>276426</v>
      </c>
      <c r="F6" s="6">
        <v>489167</v>
      </c>
      <c r="G6" s="6">
        <f aca="true" t="shared" si="1" ref="G6:G16">+E6+F6</f>
        <v>765593</v>
      </c>
      <c r="H6" s="6">
        <f aca="true" t="shared" si="2" ref="H6:J16">+B6+E6</f>
        <v>540956</v>
      </c>
      <c r="I6" s="6">
        <f t="shared" si="2"/>
        <v>1155202</v>
      </c>
      <c r="J6" s="6">
        <f t="shared" si="2"/>
        <v>1696158</v>
      </c>
      <c r="K6" s="2"/>
    </row>
    <row r="7" spans="1:11" ht="13.5">
      <c r="A7" s="16" t="s">
        <v>14</v>
      </c>
      <c r="B7" s="6">
        <v>287322</v>
      </c>
      <c r="C7" s="6">
        <v>189056</v>
      </c>
      <c r="D7" s="6">
        <f t="shared" si="0"/>
        <v>476378</v>
      </c>
      <c r="E7" s="6">
        <v>204762</v>
      </c>
      <c r="F7" s="6">
        <v>110992</v>
      </c>
      <c r="G7" s="6">
        <f t="shared" si="1"/>
        <v>315754</v>
      </c>
      <c r="H7" s="6">
        <f t="shared" si="2"/>
        <v>492084</v>
      </c>
      <c r="I7" s="6">
        <f t="shared" si="2"/>
        <v>300048</v>
      </c>
      <c r="J7" s="6">
        <f t="shared" si="2"/>
        <v>792132</v>
      </c>
      <c r="K7" s="2"/>
    </row>
    <row r="8" spans="1:11" ht="13.5">
      <c r="A8" s="17" t="s">
        <v>2</v>
      </c>
      <c r="B8" s="8">
        <f>SUM(B5:B7)</f>
        <v>1014549</v>
      </c>
      <c r="C8" s="8">
        <f>SUM(C5:C7)</f>
        <v>2111085</v>
      </c>
      <c r="D8" s="8">
        <f t="shared" si="0"/>
        <v>3125634</v>
      </c>
      <c r="E8" s="8">
        <f>SUM(E5:E7)</f>
        <v>961893</v>
      </c>
      <c r="F8" s="8">
        <f>SUM(F5:F7)</f>
        <v>1804645</v>
      </c>
      <c r="G8" s="8">
        <f t="shared" si="1"/>
        <v>2766538</v>
      </c>
      <c r="H8" s="8">
        <f t="shared" si="2"/>
        <v>1976442</v>
      </c>
      <c r="I8" s="8">
        <f t="shared" si="2"/>
        <v>3915730</v>
      </c>
      <c r="J8" s="8">
        <f t="shared" si="2"/>
        <v>5892172</v>
      </c>
      <c r="K8" s="2"/>
    </row>
    <row r="9" spans="1:11" ht="13.5">
      <c r="A9" s="16" t="s">
        <v>3</v>
      </c>
      <c r="B9" s="6">
        <v>160434</v>
      </c>
      <c r="C9" s="6">
        <v>672886</v>
      </c>
      <c r="D9" s="6">
        <f t="shared" si="0"/>
        <v>833320</v>
      </c>
      <c r="E9" s="6">
        <v>25400</v>
      </c>
      <c r="F9" s="6">
        <v>30872</v>
      </c>
      <c r="G9" s="6">
        <f t="shared" si="1"/>
        <v>56272</v>
      </c>
      <c r="H9" s="6">
        <f t="shared" si="2"/>
        <v>185834</v>
      </c>
      <c r="I9" s="6">
        <f t="shared" si="2"/>
        <v>703758</v>
      </c>
      <c r="J9" s="6">
        <f t="shared" si="2"/>
        <v>889592</v>
      </c>
      <c r="K9" s="2"/>
    </row>
    <row r="10" spans="1:11" ht="27">
      <c r="A10" s="16" t="s">
        <v>15</v>
      </c>
      <c r="B10" s="6">
        <v>148995</v>
      </c>
      <c r="C10" s="6">
        <v>121994</v>
      </c>
      <c r="D10" s="6">
        <f t="shared" si="0"/>
        <v>270989</v>
      </c>
      <c r="E10" s="6">
        <v>53801</v>
      </c>
      <c r="F10" s="6">
        <v>16082</v>
      </c>
      <c r="G10" s="6">
        <f t="shared" si="1"/>
        <v>69883</v>
      </c>
      <c r="H10" s="6">
        <f t="shared" si="2"/>
        <v>202796</v>
      </c>
      <c r="I10" s="6">
        <f t="shared" si="2"/>
        <v>138076</v>
      </c>
      <c r="J10" s="6">
        <f t="shared" si="2"/>
        <v>340872</v>
      </c>
      <c r="K10" s="2"/>
    </row>
    <row r="11" spans="1:11" ht="27">
      <c r="A11" s="16" t="s">
        <v>16</v>
      </c>
      <c r="B11" s="6">
        <v>152029</v>
      </c>
      <c r="C11" s="6">
        <v>39388</v>
      </c>
      <c r="D11" s="6">
        <f t="shared" si="0"/>
        <v>191417</v>
      </c>
      <c r="E11" s="6">
        <v>101336</v>
      </c>
      <c r="F11" s="6">
        <v>22435</v>
      </c>
      <c r="G11" s="6">
        <f t="shared" si="1"/>
        <v>123771</v>
      </c>
      <c r="H11" s="6">
        <f t="shared" si="2"/>
        <v>253365</v>
      </c>
      <c r="I11" s="6">
        <f t="shared" si="2"/>
        <v>61823</v>
      </c>
      <c r="J11" s="6">
        <f t="shared" si="2"/>
        <v>315188</v>
      </c>
      <c r="K11" s="2"/>
    </row>
    <row r="12" spans="1:11" ht="13.5">
      <c r="A12" s="17" t="s">
        <v>4</v>
      </c>
      <c r="B12" s="8">
        <f>SUM(B9:B11)</f>
        <v>461458</v>
      </c>
      <c r="C12" s="8">
        <f>SUM(C9:C11)</f>
        <v>834268</v>
      </c>
      <c r="D12" s="8">
        <f t="shared" si="0"/>
        <v>1295726</v>
      </c>
      <c r="E12" s="8">
        <f>SUM(E9:E11)</f>
        <v>180537</v>
      </c>
      <c r="F12" s="8">
        <f>SUM(F9:F11)</f>
        <v>69389</v>
      </c>
      <c r="G12" s="8">
        <f t="shared" si="1"/>
        <v>249926</v>
      </c>
      <c r="H12" s="8">
        <f t="shared" si="2"/>
        <v>641995</v>
      </c>
      <c r="I12" s="8">
        <f t="shared" si="2"/>
        <v>903657</v>
      </c>
      <c r="J12" s="8">
        <f t="shared" si="2"/>
        <v>1545652</v>
      </c>
      <c r="K12" s="2"/>
    </row>
    <row r="13" spans="1:11" ht="13.5">
      <c r="A13" s="16" t="s">
        <v>17</v>
      </c>
      <c r="B13" s="6">
        <v>120435</v>
      </c>
      <c r="C13" s="6">
        <v>112773</v>
      </c>
      <c r="D13" s="6">
        <f t="shared" si="0"/>
        <v>233208</v>
      </c>
      <c r="E13" s="6">
        <v>60971</v>
      </c>
      <c r="F13" s="6">
        <v>78912</v>
      </c>
      <c r="G13" s="6">
        <f t="shared" si="1"/>
        <v>139883</v>
      </c>
      <c r="H13" s="6">
        <f t="shared" si="2"/>
        <v>181406</v>
      </c>
      <c r="I13" s="6">
        <f t="shared" si="2"/>
        <v>191685</v>
      </c>
      <c r="J13" s="6">
        <f t="shared" si="2"/>
        <v>373091</v>
      </c>
      <c r="K13" s="2"/>
    </row>
    <row r="14" spans="1:11" ht="13.5">
      <c r="A14" s="16" t="s">
        <v>18</v>
      </c>
      <c r="B14" s="6">
        <v>177308</v>
      </c>
      <c r="C14" s="6">
        <v>7974</v>
      </c>
      <c r="D14" s="6">
        <f t="shared" si="0"/>
        <v>185282</v>
      </c>
      <c r="E14" s="7">
        <v>101442</v>
      </c>
      <c r="F14" s="7">
        <v>5740</v>
      </c>
      <c r="G14" s="6">
        <f t="shared" si="1"/>
        <v>107182</v>
      </c>
      <c r="H14" s="6">
        <f t="shared" si="2"/>
        <v>278750</v>
      </c>
      <c r="I14" s="6">
        <f t="shared" si="2"/>
        <v>13714</v>
      </c>
      <c r="J14" s="6">
        <f t="shared" si="2"/>
        <v>292464</v>
      </c>
      <c r="K14" s="2"/>
    </row>
    <row r="15" spans="1:11" ht="13.5">
      <c r="A15" s="16" t="s">
        <v>19</v>
      </c>
      <c r="B15" s="6">
        <v>239815</v>
      </c>
      <c r="C15" s="6">
        <v>40328</v>
      </c>
      <c r="D15" s="6">
        <f t="shared" si="0"/>
        <v>280143</v>
      </c>
      <c r="E15" s="7">
        <v>165492</v>
      </c>
      <c r="F15" s="7">
        <v>19311</v>
      </c>
      <c r="G15" s="6">
        <f t="shared" si="1"/>
        <v>184803</v>
      </c>
      <c r="H15" s="6">
        <f t="shared" si="2"/>
        <v>405307</v>
      </c>
      <c r="I15" s="6">
        <f t="shared" si="2"/>
        <v>59639</v>
      </c>
      <c r="J15" s="6">
        <f t="shared" si="2"/>
        <v>464946</v>
      </c>
      <c r="K15" s="2"/>
    </row>
    <row r="16" spans="1:11" ht="13.5">
      <c r="A16" s="17" t="s">
        <v>5</v>
      </c>
      <c r="B16" s="8">
        <f>SUM(B13:B15)</f>
        <v>537558</v>
      </c>
      <c r="C16" s="8">
        <f>SUM(C13:C15)</f>
        <v>161075</v>
      </c>
      <c r="D16" s="8">
        <f t="shared" si="0"/>
        <v>698633</v>
      </c>
      <c r="E16" s="8">
        <f>SUM(E13:E15)</f>
        <v>327905</v>
      </c>
      <c r="F16" s="8">
        <f>SUM(F13:F15)</f>
        <v>103963</v>
      </c>
      <c r="G16" s="8">
        <f t="shared" si="1"/>
        <v>431868</v>
      </c>
      <c r="H16" s="8">
        <f t="shared" si="2"/>
        <v>865463</v>
      </c>
      <c r="I16" s="8">
        <f t="shared" si="2"/>
        <v>265038</v>
      </c>
      <c r="J16" s="8">
        <f t="shared" si="2"/>
        <v>1130501</v>
      </c>
      <c r="K16" s="2"/>
    </row>
    <row r="17" spans="1:10" s="4" customFormat="1" ht="13.5">
      <c r="A17" s="17"/>
      <c r="B17" s="8"/>
      <c r="C17" s="8"/>
      <c r="D17" s="8"/>
      <c r="E17" s="8"/>
      <c r="F17" s="8"/>
      <c r="G17" s="8"/>
      <c r="H17" s="8"/>
      <c r="I17" s="8"/>
      <c r="J17" s="8"/>
    </row>
    <row r="18" spans="1:10" s="4" customFormat="1" ht="13.5">
      <c r="A18" s="17" t="s">
        <v>6</v>
      </c>
      <c r="B18" s="8">
        <f>+B8+B12+B16</f>
        <v>2013565</v>
      </c>
      <c r="C18" s="8">
        <f>+C8+C12+C16</f>
        <v>3106428</v>
      </c>
      <c r="D18" s="8">
        <f t="shared" si="0"/>
        <v>5119993</v>
      </c>
      <c r="E18" s="8">
        <f>+E8+E12+E16</f>
        <v>1470335</v>
      </c>
      <c r="F18" s="8">
        <f>+F8+F12+F16</f>
        <v>1977997</v>
      </c>
      <c r="G18" s="8">
        <f>+E18+F18</f>
        <v>3448332</v>
      </c>
      <c r="H18" s="8">
        <f>+H8+H12+H16</f>
        <v>3483900</v>
      </c>
      <c r="I18" s="8">
        <f>+I8+I12+I16</f>
        <v>5084425</v>
      </c>
      <c r="J18" s="8">
        <f>+H18+I18</f>
        <v>8568325</v>
      </c>
    </row>
    <row r="19" spans="1:10" s="1" customFormat="1" ht="13.5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1" ht="18" customHeight="1">
      <c r="A20" s="18" t="s">
        <v>20</v>
      </c>
      <c r="K20" s="2"/>
    </row>
    <row r="21" ht="13.5">
      <c r="K21" s="2"/>
    </row>
    <row r="22" ht="13.5">
      <c r="K22" s="2"/>
    </row>
    <row r="23" ht="13.5">
      <c r="K23" s="2"/>
    </row>
    <row r="24" ht="13.5">
      <c r="K24" s="2"/>
    </row>
    <row r="25" ht="13.5">
      <c r="K25" s="2"/>
    </row>
    <row r="26" ht="13.5">
      <c r="K26" s="2"/>
    </row>
    <row r="27" ht="13.5">
      <c r="K27" s="2"/>
    </row>
    <row r="28" ht="13.5">
      <c r="K28" s="2"/>
    </row>
    <row r="29" ht="13.5">
      <c r="K29" s="2"/>
    </row>
  </sheetData>
  <mergeCells count="4">
    <mergeCell ref="B2:D2"/>
    <mergeCell ref="A2:A3"/>
    <mergeCell ref="H2:J2"/>
    <mergeCell ref="E2:G2"/>
  </mergeCells>
  <printOptions horizontalCentered="1"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2005-06-06T10:35:18Z</cp:lastPrinted>
  <dcterms:created xsi:type="dcterms:W3CDTF">1998-05-19T09:20:36Z</dcterms:created>
  <dcterms:modified xsi:type="dcterms:W3CDTF">2005-09-29T12:11:08Z</dcterms:modified>
  <cp:category/>
  <cp:version/>
  <cp:contentType/>
  <cp:contentStatus/>
</cp:coreProperties>
</file>