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5" yWindow="65521" windowWidth="5715" windowHeight="6600" activeTab="0"/>
  </bookViews>
  <sheets>
    <sheet name="M111" sheetId="1" r:id="rId1"/>
  </sheets>
  <definedNames>
    <definedName name="_Regression_Int" localSheetId="0" hidden="1">1</definedName>
    <definedName name="_xlnm.Print_Area" localSheetId="0">'M111'!$A$1:$O$29</definedName>
  </definedNames>
  <calcPr fullCalcOnLoad="1"/>
</workbook>
</file>

<file path=xl/sharedStrings.xml><?xml version="1.0" encoding="utf-8"?>
<sst xmlns="http://schemas.openxmlformats.org/spreadsheetml/2006/main" count="62" uniqueCount="38">
  <si>
    <t>GRUPPO DI CAUSE</t>
  </si>
  <si>
    <t>Triestina</t>
  </si>
  <si>
    <t>Isontina</t>
  </si>
  <si>
    <t/>
  </si>
  <si>
    <t>Alto Friuli</t>
  </si>
  <si>
    <t>Bassa Friulana</t>
  </si>
  <si>
    <t>Friuli Occid.</t>
  </si>
  <si>
    <t>Totale</t>
  </si>
  <si>
    <t>N.</t>
  </si>
  <si>
    <t>Incid.</t>
  </si>
  <si>
    <t>%</t>
  </si>
  <si>
    <t>Malattie infettive e parassitarie</t>
  </si>
  <si>
    <t>Tumori</t>
  </si>
  <si>
    <t>Disturbi psichici</t>
  </si>
  <si>
    <t>Malattie del sistema circolatorio</t>
  </si>
  <si>
    <t>Malattie dell'apparato respiratorio</t>
  </si>
  <si>
    <t>Malattie dell'apparato digerente</t>
  </si>
  <si>
    <t>Malattie dell'apparato genitourinario</t>
  </si>
  <si>
    <t>Malformazioni congenite</t>
  </si>
  <si>
    <t>Traumatismi e avvelenamenti</t>
  </si>
  <si>
    <t>Fonte: Sistema Informativo Sanitario Regionale.</t>
  </si>
  <si>
    <t xml:space="preserve">Complicazioni della gravidanza, del </t>
  </si>
  <si>
    <t xml:space="preserve">  parto e del perpuerio</t>
  </si>
  <si>
    <t>Totale delle dimissioni</t>
  </si>
  <si>
    <t>Altro</t>
  </si>
  <si>
    <t>AZIENDA SANITARIA DI RESIDENZA</t>
  </si>
  <si>
    <t>Medio Friuli</t>
  </si>
  <si>
    <t>Malattie del sist. osteomuscolare e del</t>
  </si>
  <si>
    <t>Sintomi e stati morbosi mal definiti</t>
  </si>
  <si>
    <t xml:space="preserve">  tessuto connettivo</t>
  </si>
  <si>
    <t xml:space="preserve">  del metabolismo e disturbi immunit.</t>
  </si>
  <si>
    <t>Malattie della pelle e del tess. sottocut.</t>
  </si>
  <si>
    <t>Malatt. del sist. nerv. e degli org. sens.</t>
  </si>
  <si>
    <t>Malatt. ghiandole endocr., della nutriz.,</t>
  </si>
  <si>
    <t>Malatt. del sangue e org. emopoietici</t>
  </si>
  <si>
    <t>Alcune condiz. morb. di orig. perinatale</t>
  </si>
  <si>
    <t>Nota: a causa degli arrotondamenti effettuati non sempre il totale delle incidenze percentuali è esatto.</t>
  </si>
  <si>
    <t>Tav. 4.4 - DIMISSIONI DA ISTITUTI DI CURA PUBBLICI E PRIVATI PER A.S.S. DI RESIDENZA E PER GRUPPO DI DIAGNOSI PRINCIPALE - Anno 2004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</si>
</sst>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#,##0_);\(#,##0\)"/>
    <numFmt numFmtId="172" formatCode="#,##0.0"/>
    <numFmt numFmtId="173" formatCode="_-* #,##0.0_-;\-* #,##0.0_-;_-* &quot;-&quot;_-;_-@_-"/>
    <numFmt numFmtId="174" formatCode="_-* #,##0.00_-;\-* #,##0.00_-;_-* &quot;-&quot;_-;_-@_-"/>
    <numFmt numFmtId="175" formatCode="_-* #,##0.0_-;\-* #,##0.0_-;_-* &quot;-&quot;?_-;_-@_-"/>
    <numFmt numFmtId="176" formatCode="0.000"/>
    <numFmt numFmtId="177" formatCode="0.0"/>
  </numFmts>
  <fonts count="10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b/>
      <sz val="9"/>
      <color indexed="12"/>
      <name val="Arial Narrow"/>
      <family val="2"/>
    </font>
    <font>
      <sz val="8"/>
      <color indexed="12"/>
      <name val="Arial Narrow"/>
      <family val="2"/>
    </font>
    <font>
      <sz val="8"/>
      <name val="Arial Narro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</borders>
  <cellStyleXfs count="20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24">
    <xf numFmtId="170" fontId="0" fillId="0" borderId="0" xfId="0" applyAlignment="1">
      <alignment/>
    </xf>
    <xf numFmtId="41" fontId="6" fillId="0" borderId="0" xfId="16" applyFont="1" applyAlignment="1">
      <alignment/>
    </xf>
    <xf numFmtId="170" fontId="6" fillId="0" borderId="0" xfId="0" applyFont="1" applyAlignment="1">
      <alignment/>
    </xf>
    <xf numFmtId="170" fontId="6" fillId="0" borderId="0" xfId="0" applyFont="1" applyAlignment="1">
      <alignment vertical="center"/>
    </xf>
    <xf numFmtId="41" fontId="6" fillId="0" borderId="0" xfId="16" applyFont="1" applyBorder="1" applyAlignment="1">
      <alignment horizontal="center"/>
    </xf>
    <xf numFmtId="41" fontId="6" fillId="0" borderId="1" xfId="16" applyFont="1" applyBorder="1" applyAlignment="1">
      <alignment horizontal="center" vertical="top"/>
    </xf>
    <xf numFmtId="170" fontId="6" fillId="0" borderId="0" xfId="0" applyFont="1" applyAlignment="1">
      <alignment vertical="top"/>
    </xf>
    <xf numFmtId="173" fontId="6" fillId="0" borderId="0" xfId="16" applyNumberFormat="1" applyFont="1" applyAlignment="1">
      <alignment/>
    </xf>
    <xf numFmtId="170" fontId="5" fillId="0" borderId="0" xfId="0" applyFont="1" applyAlignment="1">
      <alignment vertical="center"/>
    </xf>
    <xf numFmtId="41" fontId="6" fillId="0" borderId="0" xfId="16" applyFont="1" applyAlignment="1">
      <alignment vertical="top"/>
    </xf>
    <xf numFmtId="173" fontId="6" fillId="0" borderId="0" xfId="16" applyNumberFormat="1" applyFont="1" applyAlignment="1">
      <alignment vertical="top"/>
    </xf>
    <xf numFmtId="3" fontId="6" fillId="0" borderId="0" xfId="16" applyNumberFormat="1" applyFont="1" applyAlignment="1">
      <alignment/>
    </xf>
    <xf numFmtId="177" fontId="6" fillId="0" borderId="0" xfId="16" applyNumberFormat="1" applyFont="1" applyAlignment="1">
      <alignment/>
    </xf>
    <xf numFmtId="3" fontId="5" fillId="0" borderId="0" xfId="16" applyNumberFormat="1" applyFont="1" applyBorder="1" applyAlignment="1">
      <alignment vertical="center"/>
    </xf>
    <xf numFmtId="177" fontId="5" fillId="0" borderId="0" xfId="16" applyNumberFormat="1" applyFont="1" applyBorder="1" applyAlignment="1">
      <alignment vertical="center"/>
    </xf>
    <xf numFmtId="170" fontId="5" fillId="0" borderId="2" xfId="0" applyFont="1" applyBorder="1" applyAlignment="1">
      <alignment vertical="center"/>
    </xf>
    <xf numFmtId="3" fontId="5" fillId="0" borderId="2" xfId="16" applyNumberFormat="1" applyFont="1" applyBorder="1" applyAlignment="1">
      <alignment vertical="center"/>
    </xf>
    <xf numFmtId="177" fontId="5" fillId="0" borderId="2" xfId="16" applyNumberFormat="1" applyFont="1" applyBorder="1" applyAlignment="1">
      <alignment vertical="center"/>
    </xf>
    <xf numFmtId="170" fontId="8" fillId="0" borderId="0" xfId="0" applyFont="1" applyAlignment="1">
      <alignment/>
    </xf>
    <xf numFmtId="170" fontId="9" fillId="0" borderId="0" xfId="0" applyFont="1" applyBorder="1" applyAlignment="1">
      <alignment vertical="center"/>
    </xf>
    <xf numFmtId="170" fontId="7" fillId="0" borderId="0" xfId="0" applyFont="1" applyAlignment="1">
      <alignment horizontal="left" vertical="top"/>
    </xf>
    <xf numFmtId="170" fontId="6" fillId="0" borderId="1" xfId="0" applyFont="1" applyBorder="1" applyAlignment="1">
      <alignment horizontal="center" vertical="center"/>
    </xf>
    <xf numFmtId="170" fontId="6" fillId="0" borderId="3" xfId="0" applyFont="1" applyBorder="1" applyAlignment="1">
      <alignment horizontal="center" vertical="center"/>
    </xf>
    <xf numFmtId="170" fontId="6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34"/>
  <sheetViews>
    <sheetView tabSelected="1" workbookViewId="0" topLeftCell="A1">
      <selection activeCell="A1" sqref="A1"/>
    </sheetView>
  </sheetViews>
  <sheetFormatPr defaultColWidth="9.625" defaultRowHeight="12.75"/>
  <cols>
    <col min="1" max="1" width="25.75390625" style="2" customWidth="1"/>
    <col min="2" max="2" width="5.75390625" style="2" customWidth="1"/>
    <col min="3" max="3" width="5.00390625" style="2" customWidth="1"/>
    <col min="4" max="4" width="6.25390625" style="2" customWidth="1"/>
    <col min="5" max="5" width="5.00390625" style="2" customWidth="1"/>
    <col min="6" max="6" width="6.25390625" style="2" customWidth="1"/>
    <col min="7" max="7" width="5.00390625" style="2" customWidth="1"/>
    <col min="8" max="8" width="6.50390625" style="2" customWidth="1"/>
    <col min="9" max="9" width="4.50390625" style="2" customWidth="1"/>
    <col min="10" max="11" width="5.00390625" style="2" customWidth="1"/>
    <col min="12" max="12" width="5.875" style="2" customWidth="1"/>
    <col min="13" max="13" width="5.00390625" style="2" customWidth="1"/>
    <col min="14" max="14" width="6.25390625" style="2" customWidth="1"/>
    <col min="15" max="15" width="5.00390625" style="2" customWidth="1"/>
    <col min="16" max="16384" width="9.625" style="2" customWidth="1"/>
  </cols>
  <sheetData>
    <row r="1" s="6" customFormat="1" ht="15" customHeight="1" thickBot="1">
      <c r="A1" s="20" t="s">
        <v>37</v>
      </c>
    </row>
    <row r="2" spans="1:15" ht="14.25" customHeight="1">
      <c r="A2" s="22" t="s">
        <v>0</v>
      </c>
      <c r="B2" s="22" t="s">
        <v>25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s="3" customFormat="1" ht="12.75" customHeight="1">
      <c r="A3" s="23"/>
      <c r="B3" s="21" t="s">
        <v>1</v>
      </c>
      <c r="C3" s="21"/>
      <c r="D3" s="21" t="s">
        <v>2</v>
      </c>
      <c r="E3" s="21"/>
      <c r="F3" s="21" t="s">
        <v>4</v>
      </c>
      <c r="G3" s="21"/>
      <c r="H3" s="21" t="s">
        <v>26</v>
      </c>
      <c r="I3" s="21"/>
      <c r="J3" s="21" t="s">
        <v>5</v>
      </c>
      <c r="K3" s="21"/>
      <c r="L3" s="21" t="s">
        <v>6</v>
      </c>
      <c r="M3" s="21"/>
      <c r="N3" s="21" t="s">
        <v>7</v>
      </c>
      <c r="O3" s="21"/>
    </row>
    <row r="4" spans="1:15" ht="12" customHeight="1">
      <c r="A4" s="23"/>
      <c r="B4" s="4" t="s">
        <v>8</v>
      </c>
      <c r="C4" s="4" t="s">
        <v>9</v>
      </c>
      <c r="D4" s="4" t="s">
        <v>8</v>
      </c>
      <c r="E4" s="4" t="s">
        <v>9</v>
      </c>
      <c r="F4" s="4" t="s">
        <v>8</v>
      </c>
      <c r="G4" s="4" t="s">
        <v>9</v>
      </c>
      <c r="H4" s="4" t="s">
        <v>8</v>
      </c>
      <c r="I4" s="4" t="s">
        <v>9</v>
      </c>
      <c r="J4" s="4" t="s">
        <v>8</v>
      </c>
      <c r="K4" s="4" t="s">
        <v>9</v>
      </c>
      <c r="L4" s="4" t="s">
        <v>8</v>
      </c>
      <c r="M4" s="4" t="s">
        <v>9</v>
      </c>
      <c r="N4" s="4" t="s">
        <v>8</v>
      </c>
      <c r="O4" s="4" t="s">
        <v>9</v>
      </c>
    </row>
    <row r="5" spans="1:15" s="6" customFormat="1" ht="12.75" customHeight="1">
      <c r="A5" s="21"/>
      <c r="B5" s="5" t="s">
        <v>3</v>
      </c>
      <c r="C5" s="5" t="s">
        <v>10</v>
      </c>
      <c r="D5" s="5" t="s">
        <v>3</v>
      </c>
      <c r="E5" s="5" t="s">
        <v>10</v>
      </c>
      <c r="F5" s="5" t="s">
        <v>3</v>
      </c>
      <c r="G5" s="5" t="s">
        <v>10</v>
      </c>
      <c r="H5" s="5" t="s">
        <v>3</v>
      </c>
      <c r="I5" s="5" t="s">
        <v>10</v>
      </c>
      <c r="J5" s="5" t="s">
        <v>3</v>
      </c>
      <c r="K5" s="5" t="s">
        <v>10</v>
      </c>
      <c r="L5" s="5" t="s">
        <v>3</v>
      </c>
      <c r="M5" s="5" t="s">
        <v>10</v>
      </c>
      <c r="N5" s="5" t="s">
        <v>3</v>
      </c>
      <c r="O5" s="5" t="s">
        <v>10</v>
      </c>
    </row>
    <row r="6" spans="1:15" ht="12.75" customHeight="1">
      <c r="A6" s="2" t="s">
        <v>11</v>
      </c>
      <c r="B6" s="11">
        <v>740</v>
      </c>
      <c r="C6" s="12">
        <v>1.7</v>
      </c>
      <c r="D6" s="11">
        <v>261</v>
      </c>
      <c r="E6" s="12">
        <v>1.2</v>
      </c>
      <c r="F6" s="11">
        <v>163</v>
      </c>
      <c r="G6" s="12">
        <v>1.4</v>
      </c>
      <c r="H6" s="11">
        <v>730</v>
      </c>
      <c r="I6" s="12">
        <v>1.4</v>
      </c>
      <c r="J6" s="11">
        <v>184</v>
      </c>
      <c r="K6" s="12">
        <v>1.2</v>
      </c>
      <c r="L6" s="11">
        <v>684</v>
      </c>
      <c r="M6" s="12">
        <v>1.7</v>
      </c>
      <c r="N6" s="11">
        <f>+B6+D6+F6+H6+J6+L6</f>
        <v>2762</v>
      </c>
      <c r="O6" s="12">
        <v>1.5</v>
      </c>
    </row>
    <row r="7" spans="1:15" ht="12" customHeight="1">
      <c r="A7" s="2" t="s">
        <v>12</v>
      </c>
      <c r="B7" s="11">
        <v>4833</v>
      </c>
      <c r="C7" s="12">
        <v>11.1</v>
      </c>
      <c r="D7" s="11">
        <v>2574</v>
      </c>
      <c r="E7" s="12">
        <v>12.3</v>
      </c>
      <c r="F7" s="11">
        <v>1361</v>
      </c>
      <c r="G7" s="12">
        <v>12.1</v>
      </c>
      <c r="H7" s="11">
        <v>6636</v>
      </c>
      <c r="I7" s="12">
        <v>12.9</v>
      </c>
      <c r="J7" s="11">
        <v>2081</v>
      </c>
      <c r="K7" s="12">
        <v>13.6</v>
      </c>
      <c r="L7" s="11">
        <v>4496</v>
      </c>
      <c r="M7" s="12">
        <v>10.9</v>
      </c>
      <c r="N7" s="11">
        <f aca="true" t="shared" si="0" ref="N7:N26">+B7+D7+F7+H7+J7+L7</f>
        <v>21981</v>
      </c>
      <c r="O7" s="12">
        <v>11.942521354838362</v>
      </c>
    </row>
    <row r="8" spans="1:15" ht="12" customHeight="1">
      <c r="A8" s="2" t="s">
        <v>33</v>
      </c>
      <c r="B8" s="11"/>
      <c r="C8" s="12"/>
      <c r="D8" s="11"/>
      <c r="E8" s="12"/>
      <c r="F8" s="11"/>
      <c r="G8" s="12"/>
      <c r="H8" s="11"/>
      <c r="I8" s="12"/>
      <c r="J8" s="11"/>
      <c r="K8" s="12"/>
      <c r="L8" s="11"/>
      <c r="M8" s="12"/>
      <c r="N8" s="11"/>
      <c r="O8" s="12"/>
    </row>
    <row r="9" spans="1:15" ht="12" customHeight="1">
      <c r="A9" s="2" t="s">
        <v>30</v>
      </c>
      <c r="B9" s="11">
        <v>1169</v>
      </c>
      <c r="C9" s="12">
        <v>2.7</v>
      </c>
      <c r="D9" s="11">
        <v>449</v>
      </c>
      <c r="E9" s="12">
        <v>2.2</v>
      </c>
      <c r="F9" s="11">
        <v>223</v>
      </c>
      <c r="G9" s="12">
        <v>2</v>
      </c>
      <c r="H9" s="11">
        <v>1079</v>
      </c>
      <c r="I9" s="12">
        <v>2.1</v>
      </c>
      <c r="J9" s="11">
        <v>348</v>
      </c>
      <c r="K9" s="12">
        <v>2.3</v>
      </c>
      <c r="L9" s="11">
        <v>614</v>
      </c>
      <c r="M9" s="12">
        <v>1.5</v>
      </c>
      <c r="N9" s="11">
        <f t="shared" si="0"/>
        <v>3882</v>
      </c>
      <c r="O9" s="12">
        <v>2.1406100765698435</v>
      </c>
    </row>
    <row r="10" spans="1:15" ht="12" customHeight="1">
      <c r="A10" s="2" t="s">
        <v>34</v>
      </c>
      <c r="B10" s="11">
        <v>391</v>
      </c>
      <c r="C10" s="12">
        <v>0.9</v>
      </c>
      <c r="D10" s="11">
        <v>139</v>
      </c>
      <c r="E10" s="12">
        <v>0.7</v>
      </c>
      <c r="F10" s="11">
        <v>90</v>
      </c>
      <c r="G10" s="12">
        <v>0.8</v>
      </c>
      <c r="H10" s="11">
        <v>520</v>
      </c>
      <c r="I10" s="12">
        <v>1</v>
      </c>
      <c r="J10" s="11">
        <v>127</v>
      </c>
      <c r="K10" s="12">
        <v>0.8</v>
      </c>
      <c r="L10" s="11">
        <v>359</v>
      </c>
      <c r="M10" s="12">
        <v>0.9</v>
      </c>
      <c r="N10" s="11">
        <f t="shared" si="0"/>
        <v>1626</v>
      </c>
      <c r="O10" s="12">
        <v>0.9</v>
      </c>
    </row>
    <row r="11" spans="1:15" ht="12" customHeight="1">
      <c r="A11" s="2" t="s">
        <v>13</v>
      </c>
      <c r="B11" s="11">
        <v>748</v>
      </c>
      <c r="C11" s="12">
        <v>1.7</v>
      </c>
      <c r="D11" s="11">
        <v>368</v>
      </c>
      <c r="E11" s="12">
        <v>1.8</v>
      </c>
      <c r="F11" s="11">
        <v>267</v>
      </c>
      <c r="G11" s="12">
        <v>2.4</v>
      </c>
      <c r="H11" s="11">
        <v>1059</v>
      </c>
      <c r="I11" s="12">
        <v>2.1</v>
      </c>
      <c r="J11" s="11">
        <v>199</v>
      </c>
      <c r="K11" s="12">
        <v>1.3</v>
      </c>
      <c r="L11" s="11">
        <v>753</v>
      </c>
      <c r="M11" s="12">
        <v>1.8</v>
      </c>
      <c r="N11" s="11">
        <f t="shared" si="0"/>
        <v>3394</v>
      </c>
      <c r="O11" s="12">
        <v>1.8</v>
      </c>
    </row>
    <row r="12" spans="1:15" ht="12" customHeight="1">
      <c r="A12" s="2" t="s">
        <v>32</v>
      </c>
      <c r="B12" s="11">
        <v>2748</v>
      </c>
      <c r="C12" s="12">
        <v>6.3</v>
      </c>
      <c r="D12" s="11">
        <v>1196</v>
      </c>
      <c r="E12" s="12">
        <v>5.7</v>
      </c>
      <c r="F12" s="11">
        <v>477</v>
      </c>
      <c r="G12" s="12">
        <v>4.2</v>
      </c>
      <c r="H12" s="11">
        <v>2330</v>
      </c>
      <c r="I12" s="12">
        <v>4.5</v>
      </c>
      <c r="J12" s="11">
        <v>856</v>
      </c>
      <c r="K12" s="12">
        <v>5.6</v>
      </c>
      <c r="L12" s="11">
        <v>3069</v>
      </c>
      <c r="M12" s="12">
        <v>7.4</v>
      </c>
      <c r="N12" s="11">
        <f t="shared" si="0"/>
        <v>10676</v>
      </c>
      <c r="O12" s="12">
        <v>5.8</v>
      </c>
    </row>
    <row r="13" spans="1:15" ht="12" customHeight="1">
      <c r="A13" s="2" t="s">
        <v>14</v>
      </c>
      <c r="B13" s="11">
        <v>7975</v>
      </c>
      <c r="C13" s="12">
        <v>18.3</v>
      </c>
      <c r="D13" s="11">
        <v>3825</v>
      </c>
      <c r="E13" s="12">
        <v>18.3</v>
      </c>
      <c r="F13" s="11">
        <v>2072</v>
      </c>
      <c r="G13" s="12">
        <v>18.4</v>
      </c>
      <c r="H13" s="11">
        <v>8556</v>
      </c>
      <c r="I13" s="12">
        <v>16.6</v>
      </c>
      <c r="J13" s="11">
        <v>2931</v>
      </c>
      <c r="K13" s="12">
        <v>19.1</v>
      </c>
      <c r="L13" s="11">
        <v>6849</v>
      </c>
      <c r="M13" s="12">
        <v>16.5</v>
      </c>
      <c r="N13" s="11">
        <f t="shared" si="0"/>
        <v>32208</v>
      </c>
      <c r="O13" s="12">
        <v>17.5</v>
      </c>
    </row>
    <row r="14" spans="1:15" ht="12" customHeight="1">
      <c r="A14" s="2" t="s">
        <v>15</v>
      </c>
      <c r="B14" s="11">
        <v>3586</v>
      </c>
      <c r="C14" s="12">
        <v>8.2</v>
      </c>
      <c r="D14" s="11">
        <v>1234</v>
      </c>
      <c r="E14" s="12">
        <v>5.9</v>
      </c>
      <c r="F14" s="11">
        <v>677</v>
      </c>
      <c r="G14" s="12">
        <v>6</v>
      </c>
      <c r="H14" s="11">
        <v>3410</v>
      </c>
      <c r="I14" s="12">
        <v>6.6</v>
      </c>
      <c r="J14" s="11">
        <v>1151</v>
      </c>
      <c r="K14" s="12">
        <v>7.5</v>
      </c>
      <c r="L14" s="11">
        <v>3192</v>
      </c>
      <c r="M14" s="12">
        <v>7.7</v>
      </c>
      <c r="N14" s="11">
        <f t="shared" si="0"/>
        <v>13250</v>
      </c>
      <c r="O14" s="12">
        <v>7.2</v>
      </c>
    </row>
    <row r="15" spans="1:15" ht="12" customHeight="1">
      <c r="A15" s="2" t="s">
        <v>16</v>
      </c>
      <c r="B15" s="11">
        <v>4155</v>
      </c>
      <c r="C15" s="12">
        <v>9.5</v>
      </c>
      <c r="D15" s="11">
        <v>2046</v>
      </c>
      <c r="E15" s="12">
        <v>9.8</v>
      </c>
      <c r="F15" s="11">
        <v>1156</v>
      </c>
      <c r="G15" s="12">
        <v>10.3</v>
      </c>
      <c r="H15" s="11">
        <v>5413</v>
      </c>
      <c r="I15" s="12">
        <v>10.5</v>
      </c>
      <c r="J15" s="11">
        <v>1532</v>
      </c>
      <c r="K15" s="12">
        <v>10</v>
      </c>
      <c r="L15" s="11">
        <v>3921</v>
      </c>
      <c r="M15" s="12">
        <v>9.5</v>
      </c>
      <c r="N15" s="11">
        <f t="shared" si="0"/>
        <v>18223</v>
      </c>
      <c r="O15" s="12">
        <v>9.9</v>
      </c>
    </row>
    <row r="16" spans="1:15" ht="12" customHeight="1">
      <c r="A16" s="2" t="s">
        <v>17</v>
      </c>
      <c r="B16" s="11">
        <v>3132</v>
      </c>
      <c r="C16" s="12">
        <v>7.2</v>
      </c>
      <c r="D16" s="11">
        <v>1700</v>
      </c>
      <c r="E16" s="12">
        <v>8.1</v>
      </c>
      <c r="F16" s="11">
        <v>781</v>
      </c>
      <c r="G16" s="12">
        <v>6.9</v>
      </c>
      <c r="H16" s="11">
        <v>3809</v>
      </c>
      <c r="I16" s="12">
        <v>7.4</v>
      </c>
      <c r="J16" s="11">
        <v>1097</v>
      </c>
      <c r="K16" s="12">
        <v>7.2</v>
      </c>
      <c r="L16" s="11">
        <v>3415</v>
      </c>
      <c r="M16" s="12">
        <v>8.2</v>
      </c>
      <c r="N16" s="11">
        <f t="shared" si="0"/>
        <v>13934</v>
      </c>
      <c r="O16" s="12">
        <v>7.638637823020597</v>
      </c>
    </row>
    <row r="17" spans="1:15" ht="12" customHeight="1">
      <c r="A17" s="2" t="s">
        <v>21</v>
      </c>
      <c r="B17" s="11"/>
      <c r="C17" s="12"/>
      <c r="D17" s="11"/>
      <c r="E17" s="12"/>
      <c r="F17" s="11"/>
      <c r="G17" s="12"/>
      <c r="H17" s="11"/>
      <c r="I17" s="12"/>
      <c r="J17" s="11"/>
      <c r="K17" s="12"/>
      <c r="L17" s="11"/>
      <c r="M17" s="12"/>
      <c r="N17" s="11"/>
      <c r="O17" s="12"/>
    </row>
    <row r="18" spans="1:15" ht="12" customHeight="1">
      <c r="A18" s="2" t="s">
        <v>22</v>
      </c>
      <c r="B18" s="11">
        <v>3005</v>
      </c>
      <c r="C18" s="12">
        <v>6.9</v>
      </c>
      <c r="D18" s="11">
        <v>1816</v>
      </c>
      <c r="E18" s="12">
        <v>8.7</v>
      </c>
      <c r="F18" s="11">
        <v>882</v>
      </c>
      <c r="G18" s="12">
        <v>7.8</v>
      </c>
      <c r="H18" s="11">
        <v>4189</v>
      </c>
      <c r="I18" s="12">
        <v>8.1</v>
      </c>
      <c r="J18" s="11">
        <v>1258</v>
      </c>
      <c r="K18" s="12">
        <v>8.2</v>
      </c>
      <c r="L18" s="11">
        <v>3978</v>
      </c>
      <c r="M18" s="12">
        <v>9.6</v>
      </c>
      <c r="N18" s="11">
        <f t="shared" si="0"/>
        <v>15128</v>
      </c>
      <c r="O18" s="12">
        <v>8.2</v>
      </c>
    </row>
    <row r="19" spans="1:15" ht="12" customHeight="1">
      <c r="A19" s="2" t="s">
        <v>31</v>
      </c>
      <c r="B19" s="11">
        <v>452</v>
      </c>
      <c r="C19" s="12">
        <v>1</v>
      </c>
      <c r="D19" s="11">
        <v>300</v>
      </c>
      <c r="E19" s="12">
        <v>1.4</v>
      </c>
      <c r="F19" s="11">
        <v>162</v>
      </c>
      <c r="G19" s="12">
        <v>1.4</v>
      </c>
      <c r="H19" s="11">
        <v>710</v>
      </c>
      <c r="I19" s="12">
        <v>1.4</v>
      </c>
      <c r="J19" s="11">
        <v>206</v>
      </c>
      <c r="K19" s="12">
        <v>1.3</v>
      </c>
      <c r="L19" s="11">
        <v>531</v>
      </c>
      <c r="M19" s="12">
        <v>1.3</v>
      </c>
      <c r="N19" s="11">
        <f t="shared" si="0"/>
        <v>2361</v>
      </c>
      <c r="O19" s="12">
        <v>1.3241888399048138</v>
      </c>
    </row>
    <row r="20" spans="1:15" ht="12" customHeight="1">
      <c r="A20" s="2" t="s">
        <v>27</v>
      </c>
      <c r="B20" s="11"/>
      <c r="C20" s="12"/>
      <c r="D20" s="11"/>
      <c r="E20" s="12"/>
      <c r="F20" s="11"/>
      <c r="G20" s="12"/>
      <c r="H20" s="11"/>
      <c r="I20" s="12"/>
      <c r="J20" s="11"/>
      <c r="K20" s="12"/>
      <c r="L20" s="11"/>
      <c r="M20" s="12"/>
      <c r="N20" s="11"/>
      <c r="O20" s="12"/>
    </row>
    <row r="21" spans="1:15" ht="12" customHeight="1">
      <c r="A21" s="2" t="s">
        <v>29</v>
      </c>
      <c r="B21" s="11">
        <v>2952</v>
      </c>
      <c r="C21" s="12">
        <v>6.8</v>
      </c>
      <c r="D21" s="11">
        <v>1951</v>
      </c>
      <c r="E21" s="12">
        <v>9.3</v>
      </c>
      <c r="F21" s="11">
        <v>886</v>
      </c>
      <c r="G21" s="12">
        <v>7.9</v>
      </c>
      <c r="H21" s="11">
        <v>3947</v>
      </c>
      <c r="I21" s="12">
        <v>7.7</v>
      </c>
      <c r="J21" s="11">
        <v>1204</v>
      </c>
      <c r="K21" s="12">
        <v>7.9</v>
      </c>
      <c r="L21" s="11">
        <v>3522</v>
      </c>
      <c r="M21" s="12">
        <v>8.5</v>
      </c>
      <c r="N21" s="11">
        <f t="shared" si="0"/>
        <v>14462</v>
      </c>
      <c r="O21" s="12">
        <v>7.9</v>
      </c>
    </row>
    <row r="22" spans="1:15" ht="12" customHeight="1">
      <c r="A22" s="2" t="s">
        <v>18</v>
      </c>
      <c r="B22" s="11">
        <v>427</v>
      </c>
      <c r="C22" s="12">
        <v>1</v>
      </c>
      <c r="D22" s="11">
        <v>260</v>
      </c>
      <c r="E22" s="12">
        <v>1.2</v>
      </c>
      <c r="F22" s="11">
        <v>133</v>
      </c>
      <c r="G22" s="12">
        <v>1.2</v>
      </c>
      <c r="H22" s="11">
        <v>515</v>
      </c>
      <c r="I22" s="12">
        <v>1</v>
      </c>
      <c r="J22" s="11">
        <v>199</v>
      </c>
      <c r="K22" s="12">
        <v>1.3</v>
      </c>
      <c r="L22" s="11">
        <v>450</v>
      </c>
      <c r="M22" s="12">
        <v>1.1</v>
      </c>
      <c r="N22" s="11">
        <f t="shared" si="0"/>
        <v>1984</v>
      </c>
      <c r="O22" s="12">
        <v>1.1</v>
      </c>
    </row>
    <row r="23" spans="1:15" ht="12" customHeight="1">
      <c r="A23" s="2" t="s">
        <v>35</v>
      </c>
      <c r="B23" s="11">
        <v>296</v>
      </c>
      <c r="C23" s="12">
        <v>0.7</v>
      </c>
      <c r="D23" s="11">
        <v>112</v>
      </c>
      <c r="E23" s="12">
        <v>0.5</v>
      </c>
      <c r="F23" s="11">
        <v>97</v>
      </c>
      <c r="G23" s="12">
        <v>0.9</v>
      </c>
      <c r="H23" s="11">
        <v>823</v>
      </c>
      <c r="I23" s="12">
        <v>1.6</v>
      </c>
      <c r="J23" s="11">
        <v>119</v>
      </c>
      <c r="K23" s="12">
        <v>0.8</v>
      </c>
      <c r="L23" s="11">
        <v>365</v>
      </c>
      <c r="M23" s="12">
        <v>0.9</v>
      </c>
      <c r="N23" s="11">
        <f t="shared" si="0"/>
        <v>1812</v>
      </c>
      <c r="O23" s="12">
        <v>1</v>
      </c>
    </row>
    <row r="24" spans="1:15" ht="12" customHeight="1">
      <c r="A24" s="2" t="s">
        <v>28</v>
      </c>
      <c r="B24" s="11">
        <v>1611</v>
      </c>
      <c r="C24" s="12">
        <v>3.7</v>
      </c>
      <c r="D24" s="11">
        <v>559</v>
      </c>
      <c r="E24" s="12">
        <v>2.7</v>
      </c>
      <c r="F24" s="11">
        <v>355</v>
      </c>
      <c r="G24" s="12">
        <v>3.2</v>
      </c>
      <c r="H24" s="11">
        <v>1826</v>
      </c>
      <c r="I24" s="12">
        <v>3.5</v>
      </c>
      <c r="J24" s="11">
        <v>354</v>
      </c>
      <c r="K24" s="12">
        <v>2.3</v>
      </c>
      <c r="L24" s="11">
        <v>895</v>
      </c>
      <c r="M24" s="12">
        <v>2.2</v>
      </c>
      <c r="N24" s="11">
        <f t="shared" si="0"/>
        <v>5600</v>
      </c>
      <c r="O24" s="12">
        <v>3.0174669897097472</v>
      </c>
    </row>
    <row r="25" spans="1:15" ht="12" customHeight="1">
      <c r="A25" s="2" t="s">
        <v>19</v>
      </c>
      <c r="B25" s="11">
        <v>3601</v>
      </c>
      <c r="C25" s="12">
        <v>8.3</v>
      </c>
      <c r="D25" s="11">
        <v>1529</v>
      </c>
      <c r="E25" s="12">
        <v>7.3</v>
      </c>
      <c r="F25" s="11">
        <v>1104</v>
      </c>
      <c r="G25" s="12">
        <v>9.8</v>
      </c>
      <c r="H25" s="11">
        <v>3755</v>
      </c>
      <c r="I25" s="12">
        <v>7.3</v>
      </c>
      <c r="J25" s="11">
        <v>983</v>
      </c>
      <c r="K25" s="12">
        <v>6.4</v>
      </c>
      <c r="L25" s="11">
        <v>2640</v>
      </c>
      <c r="M25" s="12">
        <v>6.4</v>
      </c>
      <c r="N25" s="11">
        <f t="shared" si="0"/>
        <v>13612</v>
      </c>
      <c r="O25" s="12">
        <v>7.406607993697422</v>
      </c>
    </row>
    <row r="26" spans="1:15" s="6" customFormat="1" ht="12" customHeight="1">
      <c r="A26" s="6" t="s">
        <v>24</v>
      </c>
      <c r="B26" s="11">
        <v>1816</v>
      </c>
      <c r="C26" s="12">
        <v>4.2</v>
      </c>
      <c r="D26" s="11">
        <v>563</v>
      </c>
      <c r="E26" s="12">
        <v>2.7</v>
      </c>
      <c r="F26" s="11">
        <v>367</v>
      </c>
      <c r="G26" s="12">
        <v>3.3</v>
      </c>
      <c r="H26" s="11">
        <v>2179</v>
      </c>
      <c r="I26" s="12">
        <v>4.2</v>
      </c>
      <c r="J26" s="11">
        <v>479</v>
      </c>
      <c r="K26" s="12">
        <v>3.1</v>
      </c>
      <c r="L26" s="11">
        <v>1694</v>
      </c>
      <c r="M26" s="12">
        <v>4.1</v>
      </c>
      <c r="N26" s="11">
        <f t="shared" si="0"/>
        <v>7098</v>
      </c>
      <c r="O26" s="12">
        <v>3.8873090475445307</v>
      </c>
    </row>
    <row r="27" spans="1:15" s="8" customFormat="1" ht="16.5" customHeight="1" thickBot="1">
      <c r="A27" s="15" t="s">
        <v>23</v>
      </c>
      <c r="B27" s="16">
        <f>SUM(B6:B26)</f>
        <v>43637</v>
      </c>
      <c r="C27" s="17">
        <v>100</v>
      </c>
      <c r="D27" s="16">
        <f aca="true" t="shared" si="1" ref="D27:L27">SUM(D6:D26)</f>
        <v>20882</v>
      </c>
      <c r="E27" s="17">
        <v>100</v>
      </c>
      <c r="F27" s="16">
        <f t="shared" si="1"/>
        <v>11253</v>
      </c>
      <c r="G27" s="17">
        <f t="shared" si="1"/>
        <v>100.00000000000001</v>
      </c>
      <c r="H27" s="16">
        <f t="shared" si="1"/>
        <v>51486</v>
      </c>
      <c r="I27" s="17">
        <v>100</v>
      </c>
      <c r="J27" s="16">
        <f t="shared" si="1"/>
        <v>15308</v>
      </c>
      <c r="K27" s="17">
        <v>100</v>
      </c>
      <c r="L27" s="16">
        <f t="shared" si="1"/>
        <v>41427</v>
      </c>
      <c r="M27" s="17">
        <v>100</v>
      </c>
      <c r="N27" s="16">
        <f>SUM(N6:N26)</f>
        <v>183993</v>
      </c>
      <c r="O27" s="17">
        <v>100</v>
      </c>
    </row>
    <row r="28" spans="1:15" s="8" customFormat="1" ht="12" customHeight="1">
      <c r="A28" s="19" t="s">
        <v>36</v>
      </c>
      <c r="B28" s="13"/>
      <c r="C28" s="14"/>
      <c r="D28" s="13"/>
      <c r="E28" s="14"/>
      <c r="F28" s="13"/>
      <c r="G28" s="14"/>
      <c r="H28" s="13"/>
      <c r="I28" s="14"/>
      <c r="J28" s="13"/>
      <c r="K28" s="14"/>
      <c r="L28" s="13"/>
      <c r="M28" s="14"/>
      <c r="N28" s="13"/>
      <c r="O28" s="14"/>
    </row>
    <row r="29" spans="1:13" ht="12.75" customHeight="1">
      <c r="A29" s="18" t="s">
        <v>20</v>
      </c>
      <c r="B29" s="1"/>
      <c r="C29" s="7"/>
      <c r="D29" s="1"/>
      <c r="E29" s="7"/>
      <c r="F29" s="1"/>
      <c r="G29" s="7"/>
      <c r="H29" s="1"/>
      <c r="I29" s="7"/>
      <c r="J29" s="1"/>
      <c r="K29" s="7"/>
      <c r="L29" s="1"/>
      <c r="M29" s="7"/>
    </row>
    <row r="30" spans="2:13" ht="13.5">
      <c r="B30" s="1"/>
      <c r="C30" s="7"/>
      <c r="D30" s="1"/>
      <c r="E30" s="7"/>
      <c r="F30" s="1"/>
      <c r="G30" s="7"/>
      <c r="H30" s="1"/>
      <c r="I30" s="7"/>
      <c r="J30" s="1"/>
      <c r="K30" s="7"/>
      <c r="L30" s="1"/>
      <c r="M30" s="7"/>
    </row>
    <row r="31" spans="2:13" ht="13.5">
      <c r="B31" s="1"/>
      <c r="C31" s="7"/>
      <c r="D31" s="1"/>
      <c r="E31" s="7"/>
      <c r="F31" s="1"/>
      <c r="G31" s="7"/>
      <c r="H31" s="1"/>
      <c r="I31" s="7"/>
      <c r="J31" s="1"/>
      <c r="K31" s="7"/>
      <c r="L31" s="1"/>
      <c r="M31" s="7"/>
    </row>
    <row r="32" spans="2:13" ht="13.5">
      <c r="B32" s="1"/>
      <c r="C32" s="7"/>
      <c r="D32" s="1"/>
      <c r="E32" s="7"/>
      <c r="F32" s="1"/>
      <c r="G32" s="7"/>
      <c r="H32" s="1"/>
      <c r="I32" s="7"/>
      <c r="J32" s="1"/>
      <c r="K32" s="7"/>
      <c r="L32" s="1"/>
      <c r="M32" s="7"/>
    </row>
    <row r="33" spans="2:13" ht="13.5">
      <c r="B33" s="1"/>
      <c r="C33" s="7"/>
      <c r="D33" s="1"/>
      <c r="E33" s="7"/>
      <c r="F33" s="1"/>
      <c r="G33" s="7"/>
      <c r="H33" s="1"/>
      <c r="I33" s="7"/>
      <c r="J33" s="1"/>
      <c r="K33" s="7"/>
      <c r="L33" s="1"/>
      <c r="M33" s="7"/>
    </row>
    <row r="34" spans="2:13" ht="13.5">
      <c r="B34" s="9"/>
      <c r="C34" s="10"/>
      <c r="D34" s="9"/>
      <c r="E34" s="10"/>
      <c r="F34" s="9"/>
      <c r="G34" s="10"/>
      <c r="H34" s="9"/>
      <c r="I34" s="10"/>
      <c r="J34" s="9"/>
      <c r="K34" s="10"/>
      <c r="L34" s="9"/>
      <c r="M34" s="10"/>
    </row>
  </sheetData>
  <mergeCells count="9">
    <mergeCell ref="A2:A5"/>
    <mergeCell ref="B3:C3"/>
    <mergeCell ref="D3:E3"/>
    <mergeCell ref="F3:G3"/>
    <mergeCell ref="J3:K3"/>
    <mergeCell ref="L3:M3"/>
    <mergeCell ref="N3:O3"/>
    <mergeCell ref="B2:O2"/>
    <mergeCell ref="H3:I3"/>
  </mergeCells>
  <printOptions/>
  <pageMargins left="1.9291338582677167" right="0.5905511811023623" top="0.5905511811023623" bottom="1.3779527559055118" header="0.5118110236220472" footer="0.5118110236220472"/>
  <pageSetup horizontalDpi="300" verticalDpi="300" orientation="landscape" paperSize="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2005-06-06T12:34:12Z</cp:lastPrinted>
  <dcterms:created xsi:type="dcterms:W3CDTF">1998-05-19T09:30:54Z</dcterms:created>
  <dcterms:modified xsi:type="dcterms:W3CDTF">2005-09-29T10:35:47Z</dcterms:modified>
  <cp:category/>
  <cp:version/>
  <cp:contentType/>
  <cp:contentStatus/>
</cp:coreProperties>
</file>