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760" windowHeight="6525" activeTab="0"/>
  </bookViews>
  <sheets>
    <sheet name="1_" sheetId="1" r:id="rId1"/>
    <sheet name="2_" sheetId="2" r:id="rId2"/>
    <sheet name="3_" sheetId="3" r:id="rId3"/>
    <sheet name="4_" sheetId="4" r:id="rId4"/>
    <sheet name="5_" sheetId="5" r:id="rId5"/>
    <sheet name="6_" sheetId="6" r:id="rId6"/>
  </sheets>
  <definedNames>
    <definedName name="_xlnm.Print_Area" localSheetId="0">'1_'!$A$1:$I$45</definedName>
    <definedName name="_xlnm.Print_Area" localSheetId="1">'2_'!$A$1:$I$44</definedName>
    <definedName name="_xlnm.Print_Area" localSheetId="2">'3_'!$A$1:$I$44</definedName>
    <definedName name="_xlnm.Print_Area" localSheetId="3">'4_'!$A$1:$I$46</definedName>
    <definedName name="_xlnm.Print_Area" localSheetId="4">'5_'!$A$1:$I$44</definedName>
    <definedName name="_xlnm.Print_Area" localSheetId="5">'6_'!$A$1:$I$30</definedName>
  </definedNames>
  <calcPr fullCalcOnLoad="1"/>
</workbook>
</file>

<file path=xl/sharedStrings.xml><?xml version="1.0" encoding="utf-8"?>
<sst xmlns="http://schemas.openxmlformats.org/spreadsheetml/2006/main" count="340" uniqueCount="244">
  <si>
    <t>Fonte: Anagrafi comunali; dati provvisori.</t>
  </si>
  <si>
    <t>Codice</t>
  </si>
  <si>
    <t>Var %</t>
  </si>
  <si>
    <t>Superficie</t>
  </si>
  <si>
    <t>Densità</t>
  </si>
  <si>
    <t>ISTAT</t>
  </si>
  <si>
    <t>kmq</t>
  </si>
  <si>
    <t>abitativa</t>
  </si>
  <si>
    <t>PORDENONE</t>
  </si>
  <si>
    <t>UDINE</t>
  </si>
  <si>
    <t>GORIZIA</t>
  </si>
  <si>
    <t>TRIESTE</t>
  </si>
  <si>
    <t>FVG</t>
  </si>
  <si>
    <t>Prov. di</t>
  </si>
  <si>
    <t>Aiello del Friuli</t>
  </si>
  <si>
    <t>Amaro</t>
  </si>
  <si>
    <t>Ampezzo</t>
  </si>
  <si>
    <t>Aquileia</t>
  </si>
  <si>
    <t>Arta Terme</t>
  </si>
  <si>
    <t>Artegna</t>
  </si>
  <si>
    <t>Attimis</t>
  </si>
  <si>
    <t>Bagnaria Arsa</t>
  </si>
  <si>
    <t>Basiliano</t>
  </si>
  <si>
    <t>Bertiolo</t>
  </si>
  <si>
    <t>Bicinicco</t>
  </si>
  <si>
    <t>Bordano</t>
  </si>
  <si>
    <t>Buia</t>
  </si>
  <si>
    <t>Buttrio</t>
  </si>
  <si>
    <t>Camino al Tagliamento</t>
  </si>
  <si>
    <t>Campoformido</t>
  </si>
  <si>
    <t>Campolongo al Torre</t>
  </si>
  <si>
    <t>Carlino</t>
  </si>
  <si>
    <t>Cassacco</t>
  </si>
  <si>
    <t>Castions di Strada</t>
  </si>
  <si>
    <t>Cavazzo Carnico</t>
  </si>
  <si>
    <t>Cercivento</t>
  </si>
  <si>
    <t>Cervignano del Friuli</t>
  </si>
  <si>
    <t>Chiopris-Viscone</t>
  </si>
  <si>
    <t>Chiusaforte</t>
  </si>
  <si>
    <t>Cividale del Friuli</t>
  </si>
  <si>
    <t>Codroipo</t>
  </si>
  <si>
    <t>Colloredo di Monte Albano</t>
  </si>
  <si>
    <t>Comeglians</t>
  </si>
  <si>
    <t>Corno di Rosazzo</t>
  </si>
  <si>
    <t>Coseano</t>
  </si>
  <si>
    <t>Dignano</t>
  </si>
  <si>
    <t>Dogna</t>
  </si>
  <si>
    <t>Drenchia</t>
  </si>
  <si>
    <t>Enemonzo</t>
  </si>
  <si>
    <t>Faedis</t>
  </si>
  <si>
    <t>Fagagna</t>
  </si>
  <si>
    <t>Fiumicello</t>
  </si>
  <si>
    <t>Flaibano</t>
  </si>
  <si>
    <t>Forgaria nel Friuli</t>
  </si>
  <si>
    <t>Forni Avoltri</t>
  </si>
  <si>
    <t>Forni di Sopra</t>
  </si>
  <si>
    <t>Forni di Sotto</t>
  </si>
  <si>
    <t>Gemona del Friuli</t>
  </si>
  <si>
    <t>Gonars</t>
  </si>
  <si>
    <t>Grimacco</t>
  </si>
  <si>
    <t>Latisana</t>
  </si>
  <si>
    <t>Lauco</t>
  </si>
  <si>
    <t>Lestizza</t>
  </si>
  <si>
    <t>Lignano Sabbiadoro</t>
  </si>
  <si>
    <t>Ligosullo</t>
  </si>
  <si>
    <t>Lusevera</t>
  </si>
  <si>
    <t>Magnano in Riviera</t>
  </si>
  <si>
    <t>Majano</t>
  </si>
  <si>
    <t>Malborghetto-Valbruna</t>
  </si>
  <si>
    <t>Manzano</t>
  </si>
  <si>
    <t>Marano Lagunare</t>
  </si>
  <si>
    <t>Martignacco</t>
  </si>
  <si>
    <t>Mereto di Tomba</t>
  </si>
  <si>
    <t>Moggio Udinese</t>
  </si>
  <si>
    <t>Moimacco</t>
  </si>
  <si>
    <t>Montenars</t>
  </si>
  <si>
    <t>Mortegliano</t>
  </si>
  <si>
    <t>Moruzzo</t>
  </si>
  <si>
    <t>Muzzana del Turgnano</t>
  </si>
  <si>
    <t>Nimis</t>
  </si>
  <si>
    <t>Osoppo</t>
  </si>
  <si>
    <t>Ovaro</t>
  </si>
  <si>
    <t>Pagnacco</t>
  </si>
  <si>
    <t>Palazzolo dello Stella</t>
  </si>
  <si>
    <t>Palmanova</t>
  </si>
  <si>
    <t>Paluzza</t>
  </si>
  <si>
    <t>Pasian di Prato</t>
  </si>
  <si>
    <t>Paularo</t>
  </si>
  <si>
    <t>Pavia di Udine</t>
  </si>
  <si>
    <t>Pocenia</t>
  </si>
  <si>
    <t xml:space="preserve">Pontebba </t>
  </si>
  <si>
    <t>Porpetto</t>
  </si>
  <si>
    <t>Povoletto</t>
  </si>
  <si>
    <t>Pozzuolo del Friuli</t>
  </si>
  <si>
    <t>Pradamano</t>
  </si>
  <si>
    <t>Prato Carnico</t>
  </si>
  <si>
    <t>Precenicco</t>
  </si>
  <si>
    <t>Premariacco</t>
  </si>
  <si>
    <t>Preone</t>
  </si>
  <si>
    <t>Prepotto</t>
  </si>
  <si>
    <t>Pulfero</t>
  </si>
  <si>
    <t>Ragogna</t>
  </si>
  <si>
    <t>Ravascletto</t>
  </si>
  <si>
    <t>Raveo</t>
  </si>
  <si>
    <t>Reana del Roiale</t>
  </si>
  <si>
    <t>Remanzacco</t>
  </si>
  <si>
    <t>Resia</t>
  </si>
  <si>
    <t>Resiutta</t>
  </si>
  <si>
    <t>Rigolato</t>
  </si>
  <si>
    <t>Rive d'Arcano</t>
  </si>
  <si>
    <t>Rivignano</t>
  </si>
  <si>
    <t>Ronchis</t>
  </si>
  <si>
    <t>Ruda</t>
  </si>
  <si>
    <t>San Daniele del Friuli</t>
  </si>
  <si>
    <t>San Giorgio di Nogaro</t>
  </si>
  <si>
    <t>San Giovanni al Natis.</t>
  </si>
  <si>
    <t>San Leonardo</t>
  </si>
  <si>
    <t>San Pietro al Natisone</t>
  </si>
  <si>
    <t>Santa Maria la Longa</t>
  </si>
  <si>
    <t>San Vito al Torre</t>
  </si>
  <si>
    <t>San Vito di Fagagna</t>
  </si>
  <si>
    <t>Sauris</t>
  </si>
  <si>
    <t>Savogna</t>
  </si>
  <si>
    <t>Sedegliano</t>
  </si>
  <si>
    <t>Socchieve</t>
  </si>
  <si>
    <t>Stregna</t>
  </si>
  <si>
    <t>Sutrio</t>
  </si>
  <si>
    <t>Taipana</t>
  </si>
  <si>
    <t>Talmassons</t>
  </si>
  <si>
    <t>Tapogliano</t>
  </si>
  <si>
    <t>Tarcento</t>
  </si>
  <si>
    <t>Tarvisio</t>
  </si>
  <si>
    <t>Tavagnacco</t>
  </si>
  <si>
    <t>Teor</t>
  </si>
  <si>
    <t>Terzo d'Aquileia</t>
  </si>
  <si>
    <t>Tolmezzo</t>
  </si>
  <si>
    <t>Torreano</t>
  </si>
  <si>
    <t>Torviscosa</t>
  </si>
  <si>
    <t>Trasaghis</t>
  </si>
  <si>
    <t>Treppo Carnico</t>
  </si>
  <si>
    <t>Treppo Grande</t>
  </si>
  <si>
    <t>Tricesimo</t>
  </si>
  <si>
    <t>Trivignano Udinese</t>
  </si>
  <si>
    <t>Udine</t>
  </si>
  <si>
    <t>Varmo</t>
  </si>
  <si>
    <t>Venzone</t>
  </si>
  <si>
    <t>Verzegnis</t>
  </si>
  <si>
    <t>Villa Santina</t>
  </si>
  <si>
    <t>Villa Vicentina</t>
  </si>
  <si>
    <t>Visco</t>
  </si>
  <si>
    <t>Zuglio</t>
  </si>
  <si>
    <t>Capriva del Friuli</t>
  </si>
  <si>
    <t>Cormons</t>
  </si>
  <si>
    <t>Doberdò del Lago</t>
  </si>
  <si>
    <t>Dolegna del Collio</t>
  </si>
  <si>
    <t>Farra d'Isonzo</t>
  </si>
  <si>
    <t>Fogliano Redipuglia</t>
  </si>
  <si>
    <t>Gorizia</t>
  </si>
  <si>
    <t>Gradisca d'Isonzo</t>
  </si>
  <si>
    <t>Grado</t>
  </si>
  <si>
    <t>Mariano del Friuli</t>
  </si>
  <si>
    <t>Medea</t>
  </si>
  <si>
    <t>Monfalcone</t>
  </si>
  <si>
    <t>Moraro</t>
  </si>
  <si>
    <t>Mossa</t>
  </si>
  <si>
    <t>Romans d'Isonzo</t>
  </si>
  <si>
    <t>Ronchi dei Legionari</t>
  </si>
  <si>
    <t>Sagrado</t>
  </si>
  <si>
    <t>San Canzian d'Isonzo</t>
  </si>
  <si>
    <t>San Floriano del Collio</t>
  </si>
  <si>
    <t>San Lorenzo Isontino</t>
  </si>
  <si>
    <t>San Pier d'Isonzo</t>
  </si>
  <si>
    <t>Duino-Aurisina</t>
  </si>
  <si>
    <t>Monrupino</t>
  </si>
  <si>
    <t>Muggia</t>
  </si>
  <si>
    <t>San Dorligo della Valle</t>
  </si>
  <si>
    <t>Sgonico</t>
  </si>
  <si>
    <t>Trieste</t>
  </si>
  <si>
    <t>Andreis</t>
  </si>
  <si>
    <t>Arba</t>
  </si>
  <si>
    <t>Arzene</t>
  </si>
  <si>
    <t>Aviano</t>
  </si>
  <si>
    <t>Azzano Decimo</t>
  </si>
  <si>
    <t>Barcis</t>
  </si>
  <si>
    <t>Brugnera</t>
  </si>
  <si>
    <t>Budoia</t>
  </si>
  <si>
    <t>Caneva</t>
  </si>
  <si>
    <t>Casarsa della Delizia</t>
  </si>
  <si>
    <t>Castelnovo del Friuli</t>
  </si>
  <si>
    <t>Cavasso Nuovo</t>
  </si>
  <si>
    <t>Chions</t>
  </si>
  <si>
    <t>Cimolais</t>
  </si>
  <si>
    <t>Claut</t>
  </si>
  <si>
    <t>Clauzetto</t>
  </si>
  <si>
    <t>Cordenons</t>
  </si>
  <si>
    <t>Cordovado</t>
  </si>
  <si>
    <t>Erto e Casso</t>
  </si>
  <si>
    <t>Fanna</t>
  </si>
  <si>
    <t>Fiume Veneto</t>
  </si>
  <si>
    <t>Fontanafredda</t>
  </si>
  <si>
    <t>Frisanco</t>
  </si>
  <si>
    <t>Maniago</t>
  </si>
  <si>
    <t>Meduno</t>
  </si>
  <si>
    <t>Montereale Valcellina</t>
  </si>
  <si>
    <t>Morsano al Tagliamento</t>
  </si>
  <si>
    <t>Pasiano di Pordenone</t>
  </si>
  <si>
    <t>Pinzano al Tagliamento</t>
  </si>
  <si>
    <t>Polcenigo</t>
  </si>
  <si>
    <t>Porcia</t>
  </si>
  <si>
    <t>Pordenone</t>
  </si>
  <si>
    <t>Prata di Pordenone</t>
  </si>
  <si>
    <t>Pravisdomini</t>
  </si>
  <si>
    <t>Roveredo in Piano</t>
  </si>
  <si>
    <t>Sacile</t>
  </si>
  <si>
    <t>San Giorgio della Rich.</t>
  </si>
  <si>
    <t>San Martino al Tagliamento</t>
  </si>
  <si>
    <t>San Quirino</t>
  </si>
  <si>
    <t>San Vito al Tagliamento</t>
  </si>
  <si>
    <t>Sequals</t>
  </si>
  <si>
    <t>Sesto al Reghena</t>
  </si>
  <si>
    <t>Spilimbergo</t>
  </si>
  <si>
    <t>Tramonti di Sopra</t>
  </si>
  <si>
    <t>Tramonti di Sotto</t>
  </si>
  <si>
    <t>Travesio</t>
  </si>
  <si>
    <t>Vajont</t>
  </si>
  <si>
    <t>Valvasone</t>
  </si>
  <si>
    <t>Vito d'Asio</t>
  </si>
  <si>
    <t>Vivaro</t>
  </si>
  <si>
    <t>Zoppola</t>
  </si>
  <si>
    <t>31.12.2005</t>
  </si>
  <si>
    <t>Savogna d'Isonzo</t>
  </si>
  <si>
    <t>Staranzano</t>
  </si>
  <si>
    <t>Turriaco</t>
  </si>
  <si>
    <t>Villesse</t>
  </si>
  <si>
    <t>31.12.2006</t>
  </si>
  <si>
    <t>2005-2006</t>
  </si>
  <si>
    <t>Tav. 2.2 - FVG POPOLAZIONE RESIDENTE E SUPERFICIE PER COMUNE - Situazione al 31.12.2006</t>
  </si>
  <si>
    <t>Tav. 2.2 segue - FVG POPOLAZIONE RESIDENTE E SUPERFICIE PER COMUNE - Situazione al 31.12.2006</t>
  </si>
  <si>
    <t>Totale</t>
  </si>
  <si>
    <t>PROVINCE e COMUNI</t>
  </si>
  <si>
    <t>Maschi</t>
  </si>
  <si>
    <t>Femmine</t>
  </si>
  <si>
    <t>TOTALE FVG</t>
  </si>
  <si>
    <t>REGIONE</t>
  </si>
</sst>
</file>

<file path=xl/styles.xml><?xml version="1.0" encoding="utf-8"?>
<styleSheet xmlns="http://schemas.openxmlformats.org/spreadsheetml/2006/main">
  <numFmts count="3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00_)"/>
    <numFmt numFmtId="171" formatCode="#,##0_);\(#,##0\)"/>
    <numFmt numFmtId="172" formatCode="0.00_)"/>
    <numFmt numFmtId="173" formatCode="0.0000_)"/>
    <numFmt numFmtId="174" formatCode="0.00000_)"/>
    <numFmt numFmtId="175" formatCode="0.0_)"/>
    <numFmt numFmtId="176" formatCode="0_)"/>
    <numFmt numFmtId="177" formatCode="_-* #,##0.0_-;\-* #,##0.0_-;_-* &quot;-&quot;_-;_-@_-"/>
    <numFmt numFmtId="178" formatCode="_-* #,##0.00_-;\-* #,##0.00_-;_-* &quot;-&quot;_-;_-@_-"/>
    <numFmt numFmtId="179" formatCode="0.000"/>
    <numFmt numFmtId="180" formatCode="_-* #,##0_-;\-* #,##0_-;_-* &quot;-&quot;??_-;_-@_-"/>
    <numFmt numFmtId="181" formatCode="#,##0.00_ ;\-#,##0.00\ "/>
    <numFmt numFmtId="182" formatCode="General_)"/>
    <numFmt numFmtId="183" formatCode="_-* #,##0.00_ \ \ ;\-* #,##0.00_ \ \ ;_-* &quot;-&quot;_ \ \ ;_-@_ \ \ \ "/>
    <numFmt numFmtId="184" formatCode="_-* #,##0.0_-;\-* #,##0.0_-;_-* &quot;-&quot;??_-;_-@_-"/>
    <numFmt numFmtId="185" formatCode="#,##0.0"/>
    <numFmt numFmtId="186" formatCode="#,##0.0_ ;\-#,##0.0\ "/>
    <numFmt numFmtId="187" formatCode="0.0"/>
    <numFmt numFmtId="188" formatCode="_-* #,##0.0_ \ \ ;\-* #,##0.0_ \ \ ;_-* &quot;-&quot;_ \ \ ;_-@_ \ \ \ "/>
  </numFmts>
  <fonts count="13">
    <font>
      <sz val="10"/>
      <name val="Courier"/>
      <family val="0"/>
    </font>
    <font>
      <b/>
      <sz val="8"/>
      <name val="Times New Roman"/>
      <family val="0"/>
    </font>
    <font>
      <i/>
      <sz val="8"/>
      <name val="Times New Roman"/>
      <family val="0"/>
    </font>
    <font>
      <b/>
      <i/>
      <sz val="8"/>
      <name val="Times New Roman"/>
      <family val="0"/>
    </font>
    <font>
      <sz val="8"/>
      <name val="Times New Roman"/>
      <family val="0"/>
    </font>
    <font>
      <b/>
      <sz val="9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u val="single"/>
      <sz val="10"/>
      <color indexed="12"/>
      <name val="Courier"/>
      <family val="0"/>
    </font>
    <font>
      <u val="single"/>
      <sz val="10"/>
      <color indexed="36"/>
      <name val="Courier"/>
      <family val="0"/>
    </font>
    <font>
      <b/>
      <sz val="9"/>
      <color indexed="41"/>
      <name val="Arial Narrow"/>
      <family val="2"/>
    </font>
    <font>
      <sz val="10"/>
      <color indexed="41"/>
      <name val="Courier"/>
      <family val="0"/>
    </font>
    <font>
      <sz val="8"/>
      <color indexed="41"/>
      <name val="Arial Narrow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41"/>
      </bottom>
    </border>
    <border>
      <left>
        <color indexed="63"/>
      </left>
      <right>
        <color indexed="63"/>
      </right>
      <top style="thick">
        <color indexed="41"/>
      </top>
      <bottom>
        <color indexed="63"/>
      </bottom>
    </border>
  </borders>
  <cellStyleXfs count="22">
    <xf numFmtId="17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8" fontId="4" fillId="0" borderId="0" applyFont="0" applyFill="0" applyBorder="0" applyAlignment="0" applyProtection="0"/>
  </cellStyleXfs>
  <cellXfs count="99">
    <xf numFmtId="170" fontId="0" fillId="0" borderId="0" xfId="0" applyAlignment="1">
      <alignment/>
    </xf>
    <xf numFmtId="170" fontId="6" fillId="0" borderId="0" xfId="0" applyFont="1" applyAlignment="1">
      <alignment/>
    </xf>
    <xf numFmtId="172" fontId="6" fillId="0" borderId="0" xfId="0" applyNumberFormat="1" applyFont="1" applyAlignment="1">
      <alignment/>
    </xf>
    <xf numFmtId="170" fontId="6" fillId="0" borderId="0" xfId="0" applyFont="1" applyAlignment="1">
      <alignment vertical="top"/>
    </xf>
    <xf numFmtId="170" fontId="6" fillId="0" borderId="0" xfId="0" applyFont="1" applyFill="1" applyBorder="1" applyAlignment="1">
      <alignment/>
    </xf>
    <xf numFmtId="170" fontId="6" fillId="0" borderId="0" xfId="0" applyFont="1" applyBorder="1" applyAlignment="1">
      <alignment/>
    </xf>
    <xf numFmtId="170" fontId="5" fillId="0" borderId="0" xfId="0" applyFont="1" applyAlignment="1">
      <alignment vertical="center"/>
    </xf>
    <xf numFmtId="170" fontId="6" fillId="0" borderId="0" xfId="0" applyFont="1" applyFill="1" applyBorder="1" applyAlignment="1">
      <alignment vertical="top"/>
    </xf>
    <xf numFmtId="170" fontId="6" fillId="0" borderId="0" xfId="0" applyFont="1" applyAlignment="1">
      <alignment vertical="center"/>
    </xf>
    <xf numFmtId="41" fontId="6" fillId="0" borderId="0" xfId="18" applyNumberFormat="1" applyFont="1" applyAlignment="1">
      <alignment/>
    </xf>
    <xf numFmtId="172" fontId="6" fillId="0" borderId="0" xfId="18" applyNumberFormat="1" applyFont="1" applyAlignment="1">
      <alignment/>
    </xf>
    <xf numFmtId="170" fontId="7" fillId="0" borderId="0" xfId="0" applyFont="1" applyAlignment="1">
      <alignment vertical="center"/>
    </xf>
    <xf numFmtId="182" fontId="6" fillId="0" borderId="1" xfId="0" applyFont="1" applyFill="1" applyBorder="1" applyAlignment="1">
      <alignment horizontal="center"/>
    </xf>
    <xf numFmtId="182" fontId="5" fillId="0" borderId="0" xfId="0" applyFont="1" applyFill="1" applyBorder="1" applyAlignment="1">
      <alignment horizontal="left" vertical="center"/>
    </xf>
    <xf numFmtId="182" fontId="6" fillId="0" borderId="0" xfId="0" applyFont="1" applyFill="1" applyAlignment="1">
      <alignment/>
    </xf>
    <xf numFmtId="182" fontId="6" fillId="0" borderId="0" xfId="0" applyFont="1" applyAlignment="1">
      <alignment/>
    </xf>
    <xf numFmtId="180" fontId="6" fillId="0" borderId="0" xfId="17" applyNumberFormat="1" applyFont="1" applyFill="1" applyAlignment="1">
      <alignment/>
    </xf>
    <xf numFmtId="181" fontId="6" fillId="0" borderId="0" xfId="17" applyNumberFormat="1" applyFont="1" applyFill="1" applyAlignment="1">
      <alignment/>
    </xf>
    <xf numFmtId="183" fontId="6" fillId="0" borderId="0" xfId="18" applyNumberFormat="1" applyFont="1" applyFill="1" applyAlignment="1">
      <alignment/>
    </xf>
    <xf numFmtId="2" fontId="6" fillId="0" borderId="0" xfId="0" applyNumberFormat="1" applyFont="1" applyFill="1" applyAlignment="1">
      <alignment/>
    </xf>
    <xf numFmtId="182" fontId="0" fillId="0" borderId="0" xfId="0" applyAlignment="1">
      <alignment/>
    </xf>
    <xf numFmtId="182" fontId="6" fillId="0" borderId="0" xfId="0" applyFont="1" applyFill="1" applyBorder="1" applyAlignment="1">
      <alignment horizontal="left" vertical="center"/>
    </xf>
    <xf numFmtId="182" fontId="6" fillId="0" borderId="0" xfId="0" applyFont="1" applyFill="1" applyBorder="1" applyAlignment="1">
      <alignment horizontal="center"/>
    </xf>
    <xf numFmtId="170" fontId="5" fillId="0" borderId="0" xfId="0" applyFont="1" applyBorder="1" applyAlignment="1">
      <alignment vertical="center"/>
    </xf>
    <xf numFmtId="170" fontId="6" fillId="0" borderId="0" xfId="0" applyFont="1" applyBorder="1" applyAlignment="1">
      <alignment vertical="center"/>
    </xf>
    <xf numFmtId="182" fontId="6" fillId="0" borderId="0" xfId="0" applyFont="1" applyFill="1" applyAlignment="1">
      <alignment vertical="center"/>
    </xf>
    <xf numFmtId="3" fontId="5" fillId="0" borderId="0" xfId="0" applyNumberFormat="1" applyFont="1" applyBorder="1" applyAlignment="1">
      <alignment vertical="center"/>
    </xf>
    <xf numFmtId="3" fontId="6" fillId="0" borderId="0" xfId="0" applyNumberFormat="1" applyFont="1" applyBorder="1" applyAlignment="1">
      <alignment vertical="center"/>
    </xf>
    <xf numFmtId="182" fontId="0" fillId="0" borderId="0" xfId="0" applyAlignment="1">
      <alignment vertical="center"/>
    </xf>
    <xf numFmtId="3" fontId="5" fillId="0" borderId="0" xfId="0" applyNumberFormat="1" applyFont="1" applyFill="1" applyAlignment="1">
      <alignment horizontal="right" vertical="center"/>
    </xf>
    <xf numFmtId="3" fontId="6" fillId="0" borderId="0" xfId="0" applyNumberFormat="1" applyFont="1" applyFill="1" applyAlignment="1">
      <alignment horizontal="right" vertical="center"/>
    </xf>
    <xf numFmtId="185" fontId="5" fillId="0" borderId="0" xfId="0" applyNumberFormat="1" applyFont="1" applyFill="1" applyAlignment="1">
      <alignment horizontal="right" vertical="center"/>
    </xf>
    <xf numFmtId="185" fontId="6" fillId="0" borderId="0" xfId="0" applyNumberFormat="1" applyFont="1" applyFill="1" applyAlignment="1">
      <alignment horizontal="right" vertical="center"/>
    </xf>
    <xf numFmtId="3" fontId="5" fillId="0" borderId="0" xfId="0" applyNumberFormat="1" applyFont="1" applyFill="1" applyBorder="1" applyAlignment="1">
      <alignment horizontal="right" vertical="center"/>
    </xf>
    <xf numFmtId="3" fontId="6" fillId="0" borderId="0" xfId="0" applyNumberFormat="1" applyFont="1" applyFill="1" applyBorder="1" applyAlignment="1">
      <alignment horizontal="right" vertical="center"/>
    </xf>
    <xf numFmtId="185" fontId="6" fillId="0" borderId="0" xfId="0" applyNumberFormat="1" applyFont="1" applyFill="1" applyBorder="1" applyAlignment="1">
      <alignment horizontal="right" vertical="center"/>
    </xf>
    <xf numFmtId="3" fontId="5" fillId="0" borderId="0" xfId="0" applyNumberFormat="1" applyFont="1" applyAlignment="1">
      <alignment horizontal="right" vertical="center"/>
    </xf>
    <xf numFmtId="3" fontId="6" fillId="0" borderId="0" xfId="0" applyNumberFormat="1" applyFont="1" applyAlignment="1">
      <alignment horizontal="right" vertical="center"/>
    </xf>
    <xf numFmtId="182" fontId="6" fillId="0" borderId="0" xfId="0" applyFont="1" applyAlignment="1">
      <alignment vertical="center"/>
    </xf>
    <xf numFmtId="185" fontId="6" fillId="0" borderId="0" xfId="18" applyNumberFormat="1" applyFont="1" applyFill="1" applyAlignment="1">
      <alignment horizontal="right" vertical="center"/>
    </xf>
    <xf numFmtId="182" fontId="6" fillId="0" borderId="0" xfId="0" applyFont="1" applyFill="1" applyBorder="1" applyAlignment="1">
      <alignment vertical="center"/>
    </xf>
    <xf numFmtId="182" fontId="6" fillId="0" borderId="0" xfId="0" applyFont="1" applyBorder="1" applyAlignment="1">
      <alignment vertical="center"/>
    </xf>
    <xf numFmtId="185" fontId="5" fillId="0" borderId="0" xfId="0" applyNumberFormat="1" applyFont="1" applyFill="1" applyBorder="1" applyAlignment="1">
      <alignment horizontal="right" vertical="center"/>
    </xf>
    <xf numFmtId="170" fontId="6" fillId="0" borderId="0" xfId="0" applyFont="1" applyFill="1" applyBorder="1" applyAlignment="1">
      <alignment vertical="center"/>
    </xf>
    <xf numFmtId="182" fontId="0" fillId="0" borderId="0" xfId="0" applyBorder="1" applyAlignment="1">
      <alignment vertical="center"/>
    </xf>
    <xf numFmtId="182" fontId="0" fillId="0" borderId="0" xfId="0" applyFill="1" applyBorder="1" applyAlignment="1">
      <alignment vertical="center"/>
    </xf>
    <xf numFmtId="3" fontId="6" fillId="0" borderId="0" xfId="0" applyNumberFormat="1" applyFont="1" applyBorder="1" applyAlignment="1">
      <alignment horizontal="right" vertical="center"/>
    </xf>
    <xf numFmtId="182" fontId="0" fillId="0" borderId="0" xfId="0" applyFill="1" applyAlignment="1">
      <alignment vertical="center"/>
    </xf>
    <xf numFmtId="3" fontId="5" fillId="0" borderId="0" xfId="17" applyNumberFormat="1" applyFont="1" applyFill="1" applyAlignment="1">
      <alignment vertical="center"/>
    </xf>
    <xf numFmtId="3" fontId="5" fillId="0" borderId="0" xfId="17" applyNumberFormat="1" applyFont="1" applyFill="1" applyBorder="1" applyAlignment="1">
      <alignment vertical="center"/>
    </xf>
    <xf numFmtId="185" fontId="6" fillId="0" borderId="0" xfId="0" applyNumberFormat="1" applyFont="1" applyAlignment="1">
      <alignment horizontal="right" vertical="top"/>
    </xf>
    <xf numFmtId="3" fontId="5" fillId="0" borderId="0" xfId="17" applyNumberFormat="1" applyFont="1" applyFill="1" applyAlignment="1">
      <alignment horizontal="right" vertical="center"/>
    </xf>
    <xf numFmtId="3" fontId="5" fillId="0" borderId="0" xfId="17" applyNumberFormat="1" applyFont="1" applyAlignment="1">
      <alignment horizontal="right" vertical="center"/>
    </xf>
    <xf numFmtId="185" fontId="6" fillId="0" borderId="0" xfId="18" applyNumberFormat="1" applyFont="1" applyFill="1" applyBorder="1" applyAlignment="1">
      <alignment horizontal="right" vertical="center"/>
    </xf>
    <xf numFmtId="3" fontId="5" fillId="0" borderId="0" xfId="17" applyNumberFormat="1" applyFont="1" applyBorder="1" applyAlignment="1">
      <alignment horizontal="right" vertical="center"/>
    </xf>
    <xf numFmtId="182" fontId="6" fillId="0" borderId="0" xfId="0" applyFont="1" applyAlignment="1">
      <alignment horizontal="left" vertical="center"/>
    </xf>
    <xf numFmtId="182" fontId="5" fillId="0" borderId="0" xfId="0" applyFont="1" applyAlignment="1">
      <alignment horizontal="left" vertical="center"/>
    </xf>
    <xf numFmtId="182" fontId="6" fillId="0" borderId="0" xfId="0" applyFont="1" applyBorder="1" applyAlignment="1">
      <alignment horizontal="left" vertical="center"/>
    </xf>
    <xf numFmtId="182" fontId="6" fillId="0" borderId="1" xfId="0" applyFont="1" applyFill="1" applyBorder="1" applyAlignment="1">
      <alignment horizontal="right"/>
    </xf>
    <xf numFmtId="182" fontId="5" fillId="0" borderId="1" xfId="0" applyFont="1" applyFill="1" applyBorder="1" applyAlignment="1">
      <alignment horizontal="right"/>
    </xf>
    <xf numFmtId="182" fontId="5" fillId="0" borderId="0" xfId="0" applyFont="1" applyFill="1" applyBorder="1" applyAlignment="1">
      <alignment horizontal="left" vertical="top"/>
    </xf>
    <xf numFmtId="3" fontId="5" fillId="0" borderId="0" xfId="0" applyNumberFormat="1" applyFont="1" applyAlignment="1">
      <alignment horizontal="right" vertical="top"/>
    </xf>
    <xf numFmtId="3" fontId="6" fillId="0" borderId="0" xfId="0" applyNumberFormat="1" applyFont="1" applyAlignment="1">
      <alignment horizontal="right" vertical="top"/>
    </xf>
    <xf numFmtId="185" fontId="5" fillId="0" borderId="0" xfId="0" applyNumberFormat="1" applyFont="1" applyFill="1" applyAlignment="1">
      <alignment horizontal="right" vertical="top"/>
    </xf>
    <xf numFmtId="182" fontId="5" fillId="0" borderId="0" xfId="0" applyFont="1" applyBorder="1" applyAlignment="1">
      <alignment vertical="center" wrapText="1"/>
    </xf>
    <xf numFmtId="3" fontId="5" fillId="0" borderId="0" xfId="17" applyNumberFormat="1" applyFont="1" applyFill="1" applyBorder="1" applyAlignment="1">
      <alignment horizontal="right" vertical="center"/>
    </xf>
    <xf numFmtId="3" fontId="6" fillId="0" borderId="0" xfId="17" applyNumberFormat="1" applyFont="1" applyFill="1" applyAlignment="1">
      <alignment horizontal="right" vertical="center"/>
    </xf>
    <xf numFmtId="3" fontId="6" fillId="0" borderId="0" xfId="17" applyNumberFormat="1" applyFont="1" applyFill="1" applyBorder="1" applyAlignment="1">
      <alignment horizontal="right" vertical="center"/>
    </xf>
    <xf numFmtId="185" fontId="5" fillId="0" borderId="0" xfId="17" applyNumberFormat="1" applyFont="1" applyFill="1" applyAlignment="1">
      <alignment horizontal="right" vertical="center"/>
    </xf>
    <xf numFmtId="185" fontId="5" fillId="0" borderId="0" xfId="17" applyNumberFormat="1" applyFont="1" applyFill="1" applyBorder="1" applyAlignment="1">
      <alignment horizontal="right" vertical="center"/>
    </xf>
    <xf numFmtId="3" fontId="6" fillId="0" borderId="0" xfId="17" applyNumberFormat="1" applyFont="1" applyAlignment="1">
      <alignment horizontal="right" vertical="center"/>
    </xf>
    <xf numFmtId="3" fontId="6" fillId="0" borderId="0" xfId="17" applyNumberFormat="1" applyFont="1" applyBorder="1" applyAlignment="1">
      <alignment horizontal="right" vertical="center"/>
    </xf>
    <xf numFmtId="182" fontId="6" fillId="0" borderId="0" xfId="0" applyFont="1" applyFill="1" applyBorder="1" applyAlignment="1">
      <alignment horizontal="right"/>
    </xf>
    <xf numFmtId="182" fontId="5" fillId="0" borderId="0" xfId="0" applyFont="1" applyFill="1" applyAlignment="1">
      <alignment horizontal="left" vertical="center"/>
    </xf>
    <xf numFmtId="3" fontId="6" fillId="0" borderId="0" xfId="17" applyNumberFormat="1" applyFont="1" applyFill="1" applyAlignment="1">
      <alignment vertical="center"/>
    </xf>
    <xf numFmtId="185" fontId="5" fillId="0" borderId="0" xfId="0" applyNumberFormat="1" applyFont="1" applyFill="1" applyAlignment="1">
      <alignment vertical="center"/>
    </xf>
    <xf numFmtId="185" fontId="5" fillId="0" borderId="0" xfId="0" applyNumberFormat="1" applyFont="1" applyFill="1" applyBorder="1" applyAlignment="1">
      <alignment vertical="center"/>
    </xf>
    <xf numFmtId="182" fontId="5" fillId="0" borderId="0" xfId="0" applyFont="1" applyFill="1" applyAlignment="1">
      <alignment/>
    </xf>
    <xf numFmtId="182" fontId="5" fillId="0" borderId="0" xfId="0" applyFont="1" applyFill="1" applyBorder="1" applyAlignment="1">
      <alignment horizontal="left"/>
    </xf>
    <xf numFmtId="3" fontId="5" fillId="0" borderId="0" xfId="0" applyNumberFormat="1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/>
    </xf>
    <xf numFmtId="185" fontId="5" fillId="0" borderId="0" xfId="17" applyNumberFormat="1" applyFont="1" applyFill="1" applyAlignment="1">
      <alignment horizontal="right"/>
    </xf>
    <xf numFmtId="185" fontId="6" fillId="0" borderId="0" xfId="0" applyNumberFormat="1" applyFont="1" applyFill="1" applyBorder="1" applyAlignment="1">
      <alignment horizontal="right"/>
    </xf>
    <xf numFmtId="185" fontId="5" fillId="0" borderId="0" xfId="0" applyNumberFormat="1" applyFont="1" applyFill="1" applyAlignment="1">
      <alignment horizontal="right"/>
    </xf>
    <xf numFmtId="3" fontId="6" fillId="0" borderId="0" xfId="17" applyNumberFormat="1" applyFont="1" applyFill="1" applyBorder="1" applyAlignment="1">
      <alignment vertical="center"/>
    </xf>
    <xf numFmtId="185" fontId="6" fillId="0" borderId="0" xfId="18" applyNumberFormat="1" applyFont="1" applyFill="1" applyAlignment="1">
      <alignment vertical="center"/>
    </xf>
    <xf numFmtId="185" fontId="6" fillId="0" borderId="0" xfId="18" applyNumberFormat="1" applyFont="1" applyFill="1" applyBorder="1" applyAlignment="1">
      <alignment vertical="center"/>
    </xf>
    <xf numFmtId="185" fontId="6" fillId="0" borderId="0" xfId="18" applyNumberFormat="1" applyFont="1" applyFill="1" applyAlignment="1">
      <alignment/>
    </xf>
    <xf numFmtId="185" fontId="5" fillId="0" borderId="0" xfId="0" applyNumberFormat="1" applyFont="1" applyFill="1" applyAlignment="1">
      <alignment/>
    </xf>
    <xf numFmtId="185" fontId="5" fillId="0" borderId="0" xfId="17" applyNumberFormat="1" applyFont="1" applyFill="1" applyAlignment="1">
      <alignment vertical="center"/>
    </xf>
    <xf numFmtId="185" fontId="5" fillId="0" borderId="0" xfId="17" applyNumberFormat="1" applyFont="1" applyFill="1" applyAlignment="1">
      <alignment/>
    </xf>
    <xf numFmtId="185" fontId="6" fillId="0" borderId="0" xfId="18" applyNumberFormat="1" applyFont="1" applyFill="1" applyAlignment="1">
      <alignment horizontal="right"/>
    </xf>
    <xf numFmtId="185" fontId="6" fillId="0" borderId="0" xfId="0" applyNumberFormat="1" applyFont="1" applyBorder="1" applyAlignment="1">
      <alignment vertical="center"/>
    </xf>
    <xf numFmtId="170" fontId="10" fillId="0" borderId="2" xfId="0" applyFont="1" applyBorder="1" applyAlignment="1">
      <alignment vertical="top" wrapText="1"/>
    </xf>
    <xf numFmtId="170" fontId="11" fillId="0" borderId="2" xfId="0" applyFont="1" applyBorder="1" applyAlignment="1">
      <alignment vertical="top" wrapText="1"/>
    </xf>
    <xf numFmtId="170" fontId="12" fillId="0" borderId="3" xfId="0" applyFont="1" applyBorder="1" applyAlignment="1">
      <alignment vertical="top" wrapText="1"/>
    </xf>
    <xf numFmtId="182" fontId="6" fillId="0" borderId="0" xfId="0" applyFont="1" applyFill="1" applyBorder="1" applyAlignment="1">
      <alignment horizontal="center" vertical="center" wrapText="1"/>
    </xf>
    <xf numFmtId="170" fontId="0" fillId="0" borderId="1" xfId="0" applyBorder="1" applyAlignment="1">
      <alignment horizontal="center" wrapText="1"/>
    </xf>
    <xf numFmtId="182" fontId="6" fillId="0" borderId="0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006BA0"/>
      <rgbColor rgb="0090DBFF"/>
      <rgbColor rgb="00FFFFFF"/>
      <rgbColor rgb="00FFFFFF"/>
      <rgbColor rgb="00707070"/>
      <rgbColor rgb="00FFFFFF"/>
      <rgbColor rgb="00AFAFAF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E297"/>
  <sheetViews>
    <sheetView tabSelected="1" zoomScaleSheetLayoutView="100" workbookViewId="0" topLeftCell="A1">
      <selection activeCell="A1" sqref="A1:I1"/>
    </sheetView>
  </sheetViews>
  <sheetFormatPr defaultColWidth="6.625" defaultRowHeight="12.75"/>
  <cols>
    <col min="1" max="1" width="6.125" style="1" customWidth="1"/>
    <col min="2" max="2" width="14.875" style="1" customWidth="1"/>
    <col min="3" max="3" width="7.125" style="1" customWidth="1"/>
    <col min="4" max="5" width="6.625" style="1" customWidth="1"/>
    <col min="6" max="6" width="7.00390625" style="1" customWidth="1"/>
    <col min="7" max="7" width="7.25390625" style="2" customWidth="1"/>
    <col min="8" max="8" width="7.75390625" style="1" customWidth="1"/>
    <col min="9" max="9" width="6.50390625" style="2" customWidth="1"/>
    <col min="10" max="10" width="2.75390625" style="1" customWidth="1"/>
    <col min="11" max="11" width="1.875" style="1" customWidth="1"/>
    <col min="12" max="16384" width="6.625" style="1" customWidth="1"/>
  </cols>
  <sheetData>
    <row r="1" spans="1:9" s="8" customFormat="1" ht="14.25" thickBot="1">
      <c r="A1" s="93" t="s">
        <v>236</v>
      </c>
      <c r="B1" s="94"/>
      <c r="C1" s="94"/>
      <c r="D1" s="94"/>
      <c r="E1" s="94"/>
      <c r="F1" s="94"/>
      <c r="G1" s="94"/>
      <c r="H1" s="94"/>
      <c r="I1" s="94"/>
    </row>
    <row r="2" spans="1:239" s="5" customFormat="1" ht="14.25" thickTop="1">
      <c r="A2" s="22" t="s">
        <v>1</v>
      </c>
      <c r="B2" s="96" t="s">
        <v>239</v>
      </c>
      <c r="C2" s="72" t="s">
        <v>229</v>
      </c>
      <c r="D2" s="98" t="s">
        <v>234</v>
      </c>
      <c r="E2" s="98"/>
      <c r="F2" s="98"/>
      <c r="G2" s="72" t="s">
        <v>2</v>
      </c>
      <c r="H2" s="72" t="s">
        <v>3</v>
      </c>
      <c r="I2" s="72" t="s">
        <v>4</v>
      </c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</row>
    <row r="3" spans="1:239" s="5" customFormat="1" ht="13.5">
      <c r="A3" s="12" t="s">
        <v>5</v>
      </c>
      <c r="B3" s="97"/>
      <c r="C3" s="59" t="s">
        <v>238</v>
      </c>
      <c r="D3" s="58" t="s">
        <v>240</v>
      </c>
      <c r="E3" s="58" t="s">
        <v>241</v>
      </c>
      <c r="F3" s="59" t="s">
        <v>238</v>
      </c>
      <c r="G3" s="58" t="s">
        <v>235</v>
      </c>
      <c r="H3" s="58" t="s">
        <v>6</v>
      </c>
      <c r="I3" s="58" t="s">
        <v>7</v>
      </c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</row>
    <row r="4" spans="1:239" ht="12.75" customHeight="1">
      <c r="A4" s="73" t="s">
        <v>13</v>
      </c>
      <c r="B4" s="13" t="s">
        <v>8</v>
      </c>
      <c r="C4" s="29">
        <v>299640</v>
      </c>
      <c r="D4" s="30">
        <v>148524</v>
      </c>
      <c r="E4" s="30">
        <v>154678</v>
      </c>
      <c r="F4" s="29">
        <v>303202</v>
      </c>
      <c r="G4" s="31">
        <f>(F4-C4)/C4*100</f>
        <v>1.1887598451475103</v>
      </c>
      <c r="H4" s="32">
        <v>2273.22</v>
      </c>
      <c r="I4" s="31">
        <f>F4/H4</f>
        <v>133.37996322397305</v>
      </c>
      <c r="J4" s="8"/>
      <c r="K4" s="8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</row>
    <row r="5" spans="1:239" ht="12.75" customHeight="1">
      <c r="A5" s="73" t="s">
        <v>13</v>
      </c>
      <c r="B5" s="13" t="s">
        <v>9</v>
      </c>
      <c r="C5" s="33">
        <v>529843</v>
      </c>
      <c r="D5" s="34">
        <v>258161</v>
      </c>
      <c r="E5" s="34">
        <v>273616</v>
      </c>
      <c r="F5" s="33">
        <v>531777</v>
      </c>
      <c r="G5" s="31">
        <f aca="true" t="shared" si="0" ref="G5:G44">(F5-C5)/C5*100</f>
        <v>0.365013787102972</v>
      </c>
      <c r="H5" s="35">
        <v>4905.42</v>
      </c>
      <c r="I5" s="31">
        <f>F5/H5</f>
        <v>108.40600804824052</v>
      </c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</row>
    <row r="6" spans="1:239" ht="12.75" customHeight="1">
      <c r="A6" s="73" t="s">
        <v>13</v>
      </c>
      <c r="B6" s="13" t="s">
        <v>10</v>
      </c>
      <c r="C6" s="33">
        <v>141088</v>
      </c>
      <c r="D6" s="34">
        <v>68890</v>
      </c>
      <c r="E6" s="34">
        <v>72430</v>
      </c>
      <c r="F6" s="33">
        <v>141320</v>
      </c>
      <c r="G6" s="31">
        <f t="shared" si="0"/>
        <v>0.1644363801315491</v>
      </c>
      <c r="H6" s="35">
        <v>466.02</v>
      </c>
      <c r="I6" s="31">
        <f>F6/H6</f>
        <v>303.2487876056822</v>
      </c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</row>
    <row r="7" spans="1:239" ht="12.75" customHeight="1">
      <c r="A7" s="73" t="s">
        <v>13</v>
      </c>
      <c r="B7" s="13" t="s">
        <v>11</v>
      </c>
      <c r="C7" s="33">
        <v>240332</v>
      </c>
      <c r="D7" s="34">
        <v>113446</v>
      </c>
      <c r="E7" s="34">
        <v>126271</v>
      </c>
      <c r="F7" s="33">
        <v>239717</v>
      </c>
      <c r="G7" s="31">
        <f t="shared" si="0"/>
        <v>-0.25589601051878236</v>
      </c>
      <c r="H7" s="35">
        <v>211.82</v>
      </c>
      <c r="I7" s="31">
        <f>F7/H7</f>
        <v>1131.701444622793</v>
      </c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</row>
    <row r="8" spans="1:239" ht="16.5" customHeight="1">
      <c r="A8" s="60" t="s">
        <v>243</v>
      </c>
      <c r="B8" s="60" t="s">
        <v>12</v>
      </c>
      <c r="C8" s="61">
        <f>SUM(C4:C7)</f>
        <v>1210903</v>
      </c>
      <c r="D8" s="62">
        <v>589021</v>
      </c>
      <c r="E8" s="62">
        <v>626995</v>
      </c>
      <c r="F8" s="61">
        <v>1216016</v>
      </c>
      <c r="G8" s="63">
        <f t="shared" si="0"/>
        <v>0.42224686865917416</v>
      </c>
      <c r="H8" s="50">
        <v>7856.48</v>
      </c>
      <c r="I8" s="63">
        <f>F8/H8</f>
        <v>154.77873042380304</v>
      </c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</row>
    <row r="9" spans="1:239" ht="12.75" customHeight="1">
      <c r="A9" s="73" t="s">
        <v>13</v>
      </c>
      <c r="B9" s="56" t="s">
        <v>8</v>
      </c>
      <c r="C9" s="51">
        <v>299640</v>
      </c>
      <c r="D9" s="30">
        <v>148524</v>
      </c>
      <c r="E9" s="30">
        <v>154678</v>
      </c>
      <c r="F9" s="51">
        <v>303202</v>
      </c>
      <c r="G9" s="31">
        <f t="shared" si="0"/>
        <v>1.1887598451475103</v>
      </c>
      <c r="H9" s="39">
        <v>2273.22</v>
      </c>
      <c r="I9" s="31">
        <f aca="true" t="shared" si="1" ref="I9:I44">F9/H9</f>
        <v>133.37996322397305</v>
      </c>
      <c r="J9" s="20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</row>
    <row r="10" spans="1:239" ht="12" customHeight="1">
      <c r="A10" s="25">
        <v>93001</v>
      </c>
      <c r="B10" s="55" t="s">
        <v>178</v>
      </c>
      <c r="C10" s="52">
        <v>298</v>
      </c>
      <c r="D10" s="70">
        <v>138</v>
      </c>
      <c r="E10" s="70">
        <v>163</v>
      </c>
      <c r="F10" s="52">
        <v>301</v>
      </c>
      <c r="G10" s="31">
        <f t="shared" si="0"/>
        <v>1.006711409395973</v>
      </c>
      <c r="H10" s="39">
        <v>26.89</v>
      </c>
      <c r="I10" s="31">
        <f t="shared" si="1"/>
        <v>11.19375232428412</v>
      </c>
      <c r="J10" s="20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</row>
    <row r="11" spans="1:239" ht="12" customHeight="1">
      <c r="A11" s="25">
        <v>93002</v>
      </c>
      <c r="B11" s="55" t="s">
        <v>179</v>
      </c>
      <c r="C11" s="52">
        <v>1302</v>
      </c>
      <c r="D11" s="70">
        <v>638</v>
      </c>
      <c r="E11" s="70">
        <v>660</v>
      </c>
      <c r="F11" s="52">
        <v>1298</v>
      </c>
      <c r="G11" s="31">
        <f t="shared" si="0"/>
        <v>-0.30721966205837176</v>
      </c>
      <c r="H11" s="39">
        <v>14.76</v>
      </c>
      <c r="I11" s="31">
        <f t="shared" si="1"/>
        <v>87.94037940379404</v>
      </c>
      <c r="J11" s="20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</row>
    <row r="12" spans="1:239" ht="12" customHeight="1">
      <c r="A12" s="25">
        <v>93003</v>
      </c>
      <c r="B12" s="55" t="s">
        <v>180</v>
      </c>
      <c r="C12" s="52">
        <v>1699</v>
      </c>
      <c r="D12" s="70">
        <v>848</v>
      </c>
      <c r="E12" s="70">
        <v>888</v>
      </c>
      <c r="F12" s="52">
        <v>1736</v>
      </c>
      <c r="G12" s="31">
        <f t="shared" si="0"/>
        <v>2.177751618599176</v>
      </c>
      <c r="H12" s="39">
        <v>12.06</v>
      </c>
      <c r="I12" s="31">
        <f t="shared" si="1"/>
        <v>143.9469320066335</v>
      </c>
      <c r="J12" s="20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</row>
    <row r="13" spans="1:239" ht="12" customHeight="1">
      <c r="A13" s="25">
        <v>93004</v>
      </c>
      <c r="B13" s="55" t="s">
        <v>181</v>
      </c>
      <c r="C13" s="52">
        <v>8831</v>
      </c>
      <c r="D13" s="70">
        <v>4349</v>
      </c>
      <c r="E13" s="70">
        <v>4595</v>
      </c>
      <c r="F13" s="52">
        <v>8944</v>
      </c>
      <c r="G13" s="31">
        <f t="shared" si="0"/>
        <v>1.2795832861510588</v>
      </c>
      <c r="H13" s="39">
        <v>113.46</v>
      </c>
      <c r="I13" s="31">
        <f t="shared" si="1"/>
        <v>78.82954345143663</v>
      </c>
      <c r="J13" s="20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</row>
    <row r="14" spans="1:239" ht="12" customHeight="1">
      <c r="A14" s="25">
        <v>93005</v>
      </c>
      <c r="B14" s="55" t="s">
        <v>182</v>
      </c>
      <c r="C14" s="52">
        <v>13994</v>
      </c>
      <c r="D14" s="70">
        <v>7125</v>
      </c>
      <c r="E14" s="70">
        <v>7339</v>
      </c>
      <c r="F14" s="52">
        <v>14464</v>
      </c>
      <c r="G14" s="31">
        <f t="shared" si="0"/>
        <v>3.3585822495355155</v>
      </c>
      <c r="H14" s="39">
        <v>51.4</v>
      </c>
      <c r="I14" s="31">
        <f t="shared" si="1"/>
        <v>281.40077821011675</v>
      </c>
      <c r="J14" s="20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</row>
    <row r="15" spans="1:239" ht="12" customHeight="1">
      <c r="A15" s="25">
        <v>93006</v>
      </c>
      <c r="B15" s="55" t="s">
        <v>183</v>
      </c>
      <c r="C15" s="52">
        <v>283</v>
      </c>
      <c r="D15" s="70">
        <v>144</v>
      </c>
      <c r="E15" s="70">
        <v>135</v>
      </c>
      <c r="F15" s="52">
        <v>279</v>
      </c>
      <c r="G15" s="31">
        <f t="shared" si="0"/>
        <v>-1.4134275618374559</v>
      </c>
      <c r="H15" s="39">
        <v>103.1</v>
      </c>
      <c r="I15" s="31">
        <f t="shared" si="1"/>
        <v>2.706110572259942</v>
      </c>
      <c r="J15" s="20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</row>
    <row r="16" spans="1:239" ht="12" customHeight="1">
      <c r="A16" s="25">
        <v>93007</v>
      </c>
      <c r="B16" s="55" t="s">
        <v>184</v>
      </c>
      <c r="C16" s="52">
        <v>8593</v>
      </c>
      <c r="D16" s="70">
        <v>4329</v>
      </c>
      <c r="E16" s="70">
        <v>4383</v>
      </c>
      <c r="F16" s="52">
        <v>8712</v>
      </c>
      <c r="G16" s="31">
        <f t="shared" si="0"/>
        <v>1.3848481322006283</v>
      </c>
      <c r="H16" s="39">
        <v>29.24</v>
      </c>
      <c r="I16" s="31">
        <f t="shared" si="1"/>
        <v>297.94801641586866</v>
      </c>
      <c r="J16" s="20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</row>
    <row r="17" spans="1:239" ht="12" customHeight="1">
      <c r="A17" s="25">
        <v>93008</v>
      </c>
      <c r="B17" s="55" t="s">
        <v>185</v>
      </c>
      <c r="C17" s="52">
        <v>2336</v>
      </c>
      <c r="D17" s="70">
        <v>1151</v>
      </c>
      <c r="E17" s="70">
        <v>1263</v>
      </c>
      <c r="F17" s="52">
        <v>2414</v>
      </c>
      <c r="G17" s="31">
        <f t="shared" si="0"/>
        <v>3.339041095890411</v>
      </c>
      <c r="H17" s="39">
        <v>37.67</v>
      </c>
      <c r="I17" s="31">
        <f t="shared" si="1"/>
        <v>64.08282452880276</v>
      </c>
      <c r="J17" s="20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</row>
    <row r="18" spans="1:239" ht="12" customHeight="1">
      <c r="A18" s="25">
        <v>93009</v>
      </c>
      <c r="B18" s="55" t="s">
        <v>186</v>
      </c>
      <c r="C18" s="52">
        <v>6401</v>
      </c>
      <c r="D18" s="70">
        <v>3132</v>
      </c>
      <c r="E18" s="70">
        <v>3327</v>
      </c>
      <c r="F18" s="52">
        <v>6459</v>
      </c>
      <c r="G18" s="31">
        <f t="shared" si="0"/>
        <v>0.9061084205592876</v>
      </c>
      <c r="H18" s="39">
        <v>41.95</v>
      </c>
      <c r="I18" s="31">
        <f t="shared" si="1"/>
        <v>153.969010727056</v>
      </c>
      <c r="J18" s="20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</row>
    <row r="19" spans="1:239" ht="12" customHeight="1">
      <c r="A19" s="25">
        <v>93010</v>
      </c>
      <c r="B19" s="55" t="s">
        <v>187</v>
      </c>
      <c r="C19" s="52">
        <v>8228</v>
      </c>
      <c r="D19" s="70">
        <v>4119</v>
      </c>
      <c r="E19" s="70">
        <v>4214</v>
      </c>
      <c r="F19" s="52">
        <v>8333</v>
      </c>
      <c r="G19" s="31">
        <f t="shared" si="0"/>
        <v>1.276130286825474</v>
      </c>
      <c r="H19" s="39">
        <v>20.41</v>
      </c>
      <c r="I19" s="31">
        <f t="shared" si="1"/>
        <v>408.28025477707007</v>
      </c>
      <c r="J19" s="20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</row>
    <row r="20" spans="1:239" ht="12" customHeight="1">
      <c r="A20" s="25">
        <v>93011</v>
      </c>
      <c r="B20" s="55" t="s">
        <v>188</v>
      </c>
      <c r="C20" s="52">
        <v>940</v>
      </c>
      <c r="D20" s="70">
        <v>465</v>
      </c>
      <c r="E20" s="70">
        <v>475</v>
      </c>
      <c r="F20" s="52">
        <v>940</v>
      </c>
      <c r="G20" s="31">
        <f t="shared" si="0"/>
        <v>0</v>
      </c>
      <c r="H20" s="39">
        <v>22.59</v>
      </c>
      <c r="I20" s="31">
        <f t="shared" si="1"/>
        <v>41.61133244798584</v>
      </c>
      <c r="J20" s="20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</row>
    <row r="21" spans="1:239" ht="12" customHeight="1">
      <c r="A21" s="25">
        <v>93012</v>
      </c>
      <c r="B21" s="55" t="s">
        <v>189</v>
      </c>
      <c r="C21" s="52">
        <v>1563</v>
      </c>
      <c r="D21" s="70">
        <v>731</v>
      </c>
      <c r="E21" s="70">
        <v>845</v>
      </c>
      <c r="F21" s="52">
        <v>1576</v>
      </c>
      <c r="G21" s="31">
        <f t="shared" si="0"/>
        <v>0.8317338451695457</v>
      </c>
      <c r="H21" s="39">
        <v>10.46</v>
      </c>
      <c r="I21" s="31">
        <f t="shared" si="1"/>
        <v>150.66921606118547</v>
      </c>
      <c r="J21" s="20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</row>
    <row r="22" spans="1:239" ht="12" customHeight="1">
      <c r="A22" s="25">
        <v>93013</v>
      </c>
      <c r="B22" s="55" t="s">
        <v>190</v>
      </c>
      <c r="C22" s="52">
        <v>4989</v>
      </c>
      <c r="D22" s="70">
        <v>2509</v>
      </c>
      <c r="E22" s="70">
        <v>2534</v>
      </c>
      <c r="F22" s="52">
        <v>5043</v>
      </c>
      <c r="G22" s="31">
        <f t="shared" si="0"/>
        <v>1.0823812387251954</v>
      </c>
      <c r="H22" s="39">
        <v>33.47</v>
      </c>
      <c r="I22" s="31">
        <f t="shared" si="1"/>
        <v>150.6722438004183</v>
      </c>
      <c r="J22" s="20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</row>
    <row r="23" spans="1:10" s="6" customFormat="1" ht="12" customHeight="1">
      <c r="A23" s="25">
        <v>93014</v>
      </c>
      <c r="B23" s="55" t="s">
        <v>191</v>
      </c>
      <c r="C23" s="52">
        <v>451</v>
      </c>
      <c r="D23" s="70">
        <v>214</v>
      </c>
      <c r="E23" s="70">
        <v>225</v>
      </c>
      <c r="F23" s="52">
        <v>439</v>
      </c>
      <c r="G23" s="31">
        <f t="shared" si="0"/>
        <v>-2.6607538802660753</v>
      </c>
      <c r="H23" s="39">
        <v>101.21</v>
      </c>
      <c r="I23" s="31">
        <f t="shared" si="1"/>
        <v>4.337516055725719</v>
      </c>
      <c r="J23" s="20"/>
    </row>
    <row r="24" spans="1:10" s="6" customFormat="1" ht="12" customHeight="1">
      <c r="A24" s="25">
        <v>93015</v>
      </c>
      <c r="B24" s="55" t="s">
        <v>192</v>
      </c>
      <c r="C24" s="52">
        <v>1116</v>
      </c>
      <c r="D24" s="70">
        <v>539</v>
      </c>
      <c r="E24" s="70">
        <v>572</v>
      </c>
      <c r="F24" s="52">
        <v>1111</v>
      </c>
      <c r="G24" s="31">
        <f t="shared" si="0"/>
        <v>-0.4480286738351254</v>
      </c>
      <c r="H24" s="39">
        <v>165.98</v>
      </c>
      <c r="I24" s="31">
        <f t="shared" si="1"/>
        <v>6.693577539462586</v>
      </c>
      <c r="J24" s="20"/>
    </row>
    <row r="25" spans="1:10" s="6" customFormat="1" ht="12" customHeight="1">
      <c r="A25" s="25">
        <v>93016</v>
      </c>
      <c r="B25" s="55" t="s">
        <v>193</v>
      </c>
      <c r="C25" s="52">
        <v>398</v>
      </c>
      <c r="D25" s="70">
        <v>192</v>
      </c>
      <c r="E25" s="70">
        <v>200</v>
      </c>
      <c r="F25" s="52">
        <v>392</v>
      </c>
      <c r="G25" s="31">
        <f t="shared" si="0"/>
        <v>-1.507537688442211</v>
      </c>
      <c r="H25" s="39">
        <v>27.96</v>
      </c>
      <c r="I25" s="31">
        <f t="shared" si="1"/>
        <v>14.02002861230329</v>
      </c>
      <c r="J25" s="20"/>
    </row>
    <row r="26" spans="1:10" s="6" customFormat="1" ht="12" customHeight="1">
      <c r="A26" s="25">
        <v>93017</v>
      </c>
      <c r="B26" s="55" t="s">
        <v>194</v>
      </c>
      <c r="C26" s="52">
        <v>17971</v>
      </c>
      <c r="D26" s="70">
        <v>8963</v>
      </c>
      <c r="E26" s="70">
        <v>9279</v>
      </c>
      <c r="F26" s="52">
        <v>18242</v>
      </c>
      <c r="G26" s="31">
        <f t="shared" si="0"/>
        <v>1.5079850870847475</v>
      </c>
      <c r="H26" s="39">
        <v>56.78</v>
      </c>
      <c r="I26" s="31">
        <f t="shared" si="1"/>
        <v>321.27509686509336</v>
      </c>
      <c r="J26" s="20"/>
    </row>
    <row r="27" spans="1:10" s="6" customFormat="1" ht="12" customHeight="1">
      <c r="A27" s="25">
        <v>93018</v>
      </c>
      <c r="B27" s="55" t="s">
        <v>195</v>
      </c>
      <c r="C27" s="52">
        <v>2658</v>
      </c>
      <c r="D27" s="70">
        <v>1341</v>
      </c>
      <c r="E27" s="70">
        <v>1318</v>
      </c>
      <c r="F27" s="52">
        <v>2659</v>
      </c>
      <c r="G27" s="31">
        <f t="shared" si="0"/>
        <v>0.037622272385252065</v>
      </c>
      <c r="H27" s="39">
        <v>12.12</v>
      </c>
      <c r="I27" s="31">
        <f t="shared" si="1"/>
        <v>219.3894389438944</v>
      </c>
      <c r="J27" s="20"/>
    </row>
    <row r="28" spans="1:10" s="6" customFormat="1" ht="12" customHeight="1">
      <c r="A28" s="25">
        <v>93019</v>
      </c>
      <c r="B28" s="55" t="s">
        <v>196</v>
      </c>
      <c r="C28" s="52">
        <v>411</v>
      </c>
      <c r="D28" s="70">
        <v>199</v>
      </c>
      <c r="E28" s="70">
        <v>208</v>
      </c>
      <c r="F28" s="52">
        <v>407</v>
      </c>
      <c r="G28" s="31">
        <f t="shared" si="0"/>
        <v>-0.9732360097323601</v>
      </c>
      <c r="H28" s="39">
        <v>52.22</v>
      </c>
      <c r="I28" s="31">
        <f t="shared" si="1"/>
        <v>7.793948678667178</v>
      </c>
      <c r="J28" s="20"/>
    </row>
    <row r="29" spans="1:10" s="6" customFormat="1" ht="12" customHeight="1">
      <c r="A29" s="25">
        <v>93020</v>
      </c>
      <c r="B29" s="55" t="s">
        <v>197</v>
      </c>
      <c r="C29" s="52">
        <v>1576</v>
      </c>
      <c r="D29" s="70">
        <v>765</v>
      </c>
      <c r="E29" s="70">
        <v>817</v>
      </c>
      <c r="F29" s="52">
        <v>1582</v>
      </c>
      <c r="G29" s="31">
        <f t="shared" si="0"/>
        <v>0.3807106598984772</v>
      </c>
      <c r="H29" s="39">
        <v>10.13</v>
      </c>
      <c r="I29" s="31">
        <f t="shared" si="1"/>
        <v>156.16979269496542</v>
      </c>
      <c r="J29" s="20"/>
    </row>
    <row r="30" spans="1:10" s="6" customFormat="1" ht="12" customHeight="1">
      <c r="A30" s="25">
        <v>93021</v>
      </c>
      <c r="B30" s="55" t="s">
        <v>198</v>
      </c>
      <c r="C30" s="52">
        <v>10768</v>
      </c>
      <c r="D30" s="70">
        <v>5334</v>
      </c>
      <c r="E30" s="70">
        <v>5552</v>
      </c>
      <c r="F30" s="52">
        <v>10886</v>
      </c>
      <c r="G30" s="31">
        <f t="shared" si="0"/>
        <v>1.0958395245170875</v>
      </c>
      <c r="H30" s="39">
        <v>35.76</v>
      </c>
      <c r="I30" s="31">
        <f t="shared" si="1"/>
        <v>304.4183445190157</v>
      </c>
      <c r="J30" s="20"/>
    </row>
    <row r="31" spans="1:10" s="6" customFormat="1" ht="12" customHeight="1">
      <c r="A31" s="25">
        <v>93022</v>
      </c>
      <c r="B31" s="55" t="s">
        <v>199</v>
      </c>
      <c r="C31" s="52">
        <v>10335</v>
      </c>
      <c r="D31" s="70">
        <v>5323</v>
      </c>
      <c r="E31" s="70">
        <v>5396</v>
      </c>
      <c r="F31" s="52">
        <v>10719</v>
      </c>
      <c r="G31" s="31">
        <f t="shared" si="0"/>
        <v>3.715529753265602</v>
      </c>
      <c r="H31" s="39">
        <v>46.33</v>
      </c>
      <c r="I31" s="31">
        <f t="shared" si="1"/>
        <v>231.36196848694152</v>
      </c>
      <c r="J31" s="20"/>
    </row>
    <row r="32" spans="1:10" s="6" customFormat="1" ht="12" customHeight="1">
      <c r="A32" s="25">
        <v>93024</v>
      </c>
      <c r="B32" s="55" t="s">
        <v>200</v>
      </c>
      <c r="C32" s="52">
        <v>702</v>
      </c>
      <c r="D32" s="70">
        <v>342</v>
      </c>
      <c r="E32" s="70">
        <v>344</v>
      </c>
      <c r="F32" s="52">
        <v>686</v>
      </c>
      <c r="G32" s="31">
        <f t="shared" si="0"/>
        <v>-2.2792022792022792</v>
      </c>
      <c r="H32" s="39">
        <v>61.2</v>
      </c>
      <c r="I32" s="31">
        <f t="shared" si="1"/>
        <v>11.209150326797385</v>
      </c>
      <c r="J32" s="20"/>
    </row>
    <row r="33" spans="1:10" s="6" customFormat="1" ht="12" customHeight="1">
      <c r="A33" s="25">
        <v>93025</v>
      </c>
      <c r="B33" s="55" t="s">
        <v>201</v>
      </c>
      <c r="C33" s="52">
        <v>11498</v>
      </c>
      <c r="D33" s="70">
        <v>5820</v>
      </c>
      <c r="E33" s="70">
        <v>5810</v>
      </c>
      <c r="F33" s="52">
        <v>11630</v>
      </c>
      <c r="G33" s="31">
        <f t="shared" si="0"/>
        <v>1.148025743607584</v>
      </c>
      <c r="H33" s="39">
        <v>69.11</v>
      </c>
      <c r="I33" s="31">
        <f t="shared" si="1"/>
        <v>168.28244827087252</v>
      </c>
      <c r="J33" s="20"/>
    </row>
    <row r="34" spans="1:10" s="6" customFormat="1" ht="12" customHeight="1">
      <c r="A34" s="25">
        <v>93026</v>
      </c>
      <c r="B34" s="55" t="s">
        <v>202</v>
      </c>
      <c r="C34" s="52">
        <v>1723</v>
      </c>
      <c r="D34" s="70">
        <v>839</v>
      </c>
      <c r="E34" s="70">
        <v>858</v>
      </c>
      <c r="F34" s="52">
        <v>1697</v>
      </c>
      <c r="G34" s="31">
        <f t="shared" si="0"/>
        <v>-1.5089959373186304</v>
      </c>
      <c r="H34" s="39">
        <v>31.25</v>
      </c>
      <c r="I34" s="31">
        <f t="shared" si="1"/>
        <v>54.304</v>
      </c>
      <c r="J34" s="20"/>
    </row>
    <row r="35" spans="1:10" s="6" customFormat="1" ht="12" customHeight="1">
      <c r="A35" s="25">
        <v>93027</v>
      </c>
      <c r="B35" s="55" t="s">
        <v>203</v>
      </c>
      <c r="C35" s="52">
        <v>4560</v>
      </c>
      <c r="D35" s="70">
        <v>2208</v>
      </c>
      <c r="E35" s="70">
        <v>2383</v>
      </c>
      <c r="F35" s="52">
        <v>4591</v>
      </c>
      <c r="G35" s="31">
        <f t="shared" si="0"/>
        <v>0.6798245614035088</v>
      </c>
      <c r="H35" s="39">
        <v>67.85</v>
      </c>
      <c r="I35" s="31">
        <f t="shared" si="1"/>
        <v>67.66396462785556</v>
      </c>
      <c r="J35" s="20"/>
    </row>
    <row r="36" spans="1:10" s="6" customFormat="1" ht="12" customHeight="1">
      <c r="A36" s="25">
        <v>93028</v>
      </c>
      <c r="B36" s="55" t="s">
        <v>204</v>
      </c>
      <c r="C36" s="52">
        <v>2842</v>
      </c>
      <c r="D36" s="70">
        <v>1375</v>
      </c>
      <c r="E36" s="70">
        <v>1478</v>
      </c>
      <c r="F36" s="52">
        <v>2853</v>
      </c>
      <c r="G36" s="31">
        <f t="shared" si="0"/>
        <v>0.38705137227304715</v>
      </c>
      <c r="H36" s="39">
        <v>32.16</v>
      </c>
      <c r="I36" s="31">
        <f t="shared" si="1"/>
        <v>88.71268656716418</v>
      </c>
      <c r="J36" s="20"/>
    </row>
    <row r="37" spans="1:10" s="6" customFormat="1" ht="12" customHeight="1">
      <c r="A37" s="25">
        <v>93029</v>
      </c>
      <c r="B37" s="55" t="s">
        <v>205</v>
      </c>
      <c r="C37" s="52">
        <v>7584</v>
      </c>
      <c r="D37" s="70">
        <v>3868</v>
      </c>
      <c r="E37" s="70">
        <v>3734</v>
      </c>
      <c r="F37" s="52">
        <v>7602</v>
      </c>
      <c r="G37" s="31">
        <f t="shared" si="0"/>
        <v>0.23734177215189875</v>
      </c>
      <c r="H37" s="39">
        <v>45.5</v>
      </c>
      <c r="I37" s="31">
        <f t="shared" si="1"/>
        <v>167.07692307692307</v>
      </c>
      <c r="J37" s="20"/>
    </row>
    <row r="38" spans="1:10" s="6" customFormat="1" ht="12" customHeight="1">
      <c r="A38" s="25">
        <v>93030</v>
      </c>
      <c r="B38" s="55" t="s">
        <v>206</v>
      </c>
      <c r="C38" s="52">
        <v>1639</v>
      </c>
      <c r="D38" s="70">
        <v>766</v>
      </c>
      <c r="E38" s="70">
        <v>840</v>
      </c>
      <c r="F38" s="52">
        <v>1606</v>
      </c>
      <c r="G38" s="31">
        <f t="shared" si="0"/>
        <v>-2.013422818791946</v>
      </c>
      <c r="H38" s="39">
        <v>21.76</v>
      </c>
      <c r="I38" s="31">
        <f t="shared" si="1"/>
        <v>73.80514705882352</v>
      </c>
      <c r="J38" s="20"/>
    </row>
    <row r="39" spans="1:10" s="6" customFormat="1" ht="12" customHeight="1">
      <c r="A39" s="25">
        <v>93031</v>
      </c>
      <c r="B39" s="55" t="s">
        <v>207</v>
      </c>
      <c r="C39" s="52">
        <v>3189</v>
      </c>
      <c r="D39" s="70">
        <v>1505</v>
      </c>
      <c r="E39" s="70">
        <v>1699</v>
      </c>
      <c r="F39" s="52">
        <v>3204</v>
      </c>
      <c r="G39" s="31">
        <f t="shared" si="0"/>
        <v>0.4703668861712135</v>
      </c>
      <c r="H39" s="39">
        <v>49.19</v>
      </c>
      <c r="I39" s="31">
        <f t="shared" si="1"/>
        <v>65.13519007928441</v>
      </c>
      <c r="J39" s="20"/>
    </row>
    <row r="40" spans="1:239" s="5" customFormat="1" ht="12" customHeight="1">
      <c r="A40" s="25">
        <v>93032</v>
      </c>
      <c r="B40" s="55" t="s">
        <v>208</v>
      </c>
      <c r="C40" s="52">
        <v>14531</v>
      </c>
      <c r="D40" s="70">
        <v>7249</v>
      </c>
      <c r="E40" s="70">
        <v>7542</v>
      </c>
      <c r="F40" s="52">
        <v>14791</v>
      </c>
      <c r="G40" s="31">
        <f t="shared" si="0"/>
        <v>1.7892780951070126</v>
      </c>
      <c r="H40" s="39">
        <v>29.49</v>
      </c>
      <c r="I40" s="31">
        <f t="shared" si="1"/>
        <v>501.5598507968803</v>
      </c>
      <c r="J40" s="20"/>
      <c r="K40" s="1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</row>
    <row r="41" spans="1:239" s="3" customFormat="1" ht="12" customHeight="1">
      <c r="A41" s="25">
        <v>93033</v>
      </c>
      <c r="B41" s="55" t="s">
        <v>209</v>
      </c>
      <c r="C41" s="52">
        <v>50366</v>
      </c>
      <c r="D41" s="70">
        <v>24077</v>
      </c>
      <c r="E41" s="70">
        <v>26435</v>
      </c>
      <c r="F41" s="52">
        <v>50512</v>
      </c>
      <c r="G41" s="31">
        <f t="shared" si="0"/>
        <v>0.2898780923638963</v>
      </c>
      <c r="H41" s="39">
        <v>38.23</v>
      </c>
      <c r="I41" s="31">
        <f t="shared" si="1"/>
        <v>1321.2660214491239</v>
      </c>
      <c r="J41" s="20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7"/>
      <c r="DL41" s="7"/>
      <c r="DM41" s="7"/>
      <c r="DN41" s="7"/>
      <c r="DO41" s="7"/>
      <c r="DP41" s="7"/>
      <c r="DQ41" s="7"/>
      <c r="DR41" s="7"/>
      <c r="DS41" s="7"/>
      <c r="DT41" s="7"/>
      <c r="DU41" s="7"/>
      <c r="DV41" s="7"/>
      <c r="DW41" s="7"/>
      <c r="DX41" s="7"/>
      <c r="DY41" s="7"/>
      <c r="DZ41" s="7"/>
      <c r="EA41" s="7"/>
      <c r="EB41" s="7"/>
      <c r="EC41" s="7"/>
      <c r="ED41" s="7"/>
      <c r="EE41" s="7"/>
      <c r="EF41" s="7"/>
      <c r="EG41" s="7"/>
      <c r="EH41" s="7"/>
      <c r="EI41" s="7"/>
      <c r="EJ41" s="7"/>
      <c r="EK41" s="7"/>
      <c r="EL41" s="7"/>
      <c r="EM41" s="7"/>
      <c r="EN41" s="7"/>
      <c r="EO41" s="7"/>
      <c r="EP41" s="7"/>
      <c r="EQ41" s="7"/>
      <c r="ER41" s="7"/>
      <c r="ES41" s="7"/>
      <c r="ET41" s="7"/>
      <c r="EU41" s="7"/>
      <c r="EV41" s="7"/>
      <c r="EW41" s="7"/>
      <c r="EX41" s="7"/>
      <c r="EY41" s="7"/>
      <c r="EZ41" s="7"/>
      <c r="FA41" s="7"/>
      <c r="FB41" s="7"/>
      <c r="FC41" s="7"/>
      <c r="FD41" s="7"/>
      <c r="FE41" s="7"/>
      <c r="FF41" s="7"/>
      <c r="FG41" s="7"/>
      <c r="FH41" s="7"/>
      <c r="FI41" s="7"/>
      <c r="FJ41" s="7"/>
      <c r="FK41" s="7"/>
      <c r="FL41" s="7"/>
      <c r="FM41" s="7"/>
      <c r="FN41" s="7"/>
      <c r="FO41" s="7"/>
      <c r="FP41" s="7"/>
      <c r="FQ41" s="7"/>
      <c r="FR41" s="7"/>
      <c r="FS41" s="7"/>
      <c r="FT41" s="7"/>
      <c r="FU41" s="7"/>
      <c r="FV41" s="7"/>
      <c r="FW41" s="7"/>
      <c r="FX41" s="7"/>
      <c r="FY41" s="7"/>
      <c r="FZ41" s="7"/>
      <c r="GA41" s="7"/>
      <c r="GB41" s="7"/>
      <c r="GC41" s="7"/>
      <c r="GD41" s="7"/>
      <c r="GE41" s="7"/>
      <c r="GF41" s="7"/>
      <c r="GG41" s="7"/>
      <c r="GH41" s="7"/>
      <c r="GI41" s="7"/>
      <c r="GJ41" s="7"/>
      <c r="GK41" s="7"/>
      <c r="GL41" s="7"/>
      <c r="GM41" s="7"/>
      <c r="GN41" s="7"/>
      <c r="GO41" s="7"/>
      <c r="GP41" s="7"/>
      <c r="GQ41" s="7"/>
      <c r="GR41" s="7"/>
      <c r="GS41" s="7"/>
      <c r="GT41" s="7"/>
      <c r="GU41" s="7"/>
      <c r="GV41" s="7"/>
      <c r="GW41" s="7"/>
      <c r="GX41" s="7"/>
      <c r="GY41" s="7"/>
      <c r="GZ41" s="7"/>
      <c r="HA41" s="7"/>
      <c r="HB41" s="7"/>
      <c r="HC41" s="7"/>
      <c r="HD41" s="7"/>
      <c r="HE41" s="7"/>
      <c r="HF41" s="7"/>
      <c r="HG41" s="7"/>
      <c r="HH41" s="7"/>
      <c r="HI41" s="7"/>
      <c r="HJ41" s="7"/>
      <c r="HK41" s="7"/>
      <c r="HL41" s="7"/>
      <c r="HM41" s="7"/>
      <c r="HN41" s="7"/>
      <c r="HO41" s="7"/>
      <c r="HP41" s="7"/>
      <c r="HQ41" s="7"/>
      <c r="HR41" s="7"/>
      <c r="HS41" s="7"/>
      <c r="HT41" s="7"/>
      <c r="HU41" s="7"/>
      <c r="HV41" s="7"/>
      <c r="HW41" s="7"/>
      <c r="HX41" s="7"/>
      <c r="HY41" s="7"/>
      <c r="HZ41" s="7"/>
      <c r="IA41" s="7"/>
      <c r="IB41" s="7"/>
      <c r="IC41" s="7"/>
      <c r="ID41" s="7"/>
      <c r="IE41" s="7"/>
    </row>
    <row r="42" spans="1:9" ht="12" customHeight="1">
      <c r="A42" s="40">
        <v>93034</v>
      </c>
      <c r="B42" s="57" t="s">
        <v>210</v>
      </c>
      <c r="C42" s="52">
        <v>7716</v>
      </c>
      <c r="D42" s="70">
        <v>4027</v>
      </c>
      <c r="E42" s="70">
        <v>3902</v>
      </c>
      <c r="F42" s="52">
        <v>7929</v>
      </c>
      <c r="G42" s="31">
        <f t="shared" si="0"/>
        <v>2.76049766718507</v>
      </c>
      <c r="H42" s="53">
        <v>22.91</v>
      </c>
      <c r="I42" s="31">
        <f t="shared" si="1"/>
        <v>346.09340899170667</v>
      </c>
    </row>
    <row r="43" spans="1:9" ht="12" customHeight="1">
      <c r="A43" s="25">
        <v>93035</v>
      </c>
      <c r="B43" s="55" t="s">
        <v>211</v>
      </c>
      <c r="C43" s="52">
        <v>3028</v>
      </c>
      <c r="D43" s="70">
        <v>1581</v>
      </c>
      <c r="E43" s="70">
        <v>1588</v>
      </c>
      <c r="F43" s="52">
        <v>3169</v>
      </c>
      <c r="G43" s="31">
        <f t="shared" si="0"/>
        <v>4.656538969616909</v>
      </c>
      <c r="H43" s="39">
        <v>16.14</v>
      </c>
      <c r="I43" s="31">
        <f t="shared" si="1"/>
        <v>196.3444857496902</v>
      </c>
    </row>
    <row r="44" spans="1:9" s="5" customFormat="1" ht="12" customHeight="1" thickBot="1">
      <c r="A44" s="40">
        <v>93036</v>
      </c>
      <c r="B44" s="57" t="s">
        <v>212</v>
      </c>
      <c r="C44" s="54">
        <v>5220</v>
      </c>
      <c r="D44" s="71">
        <v>2617</v>
      </c>
      <c r="E44" s="71">
        <v>2742</v>
      </c>
      <c r="F44" s="54">
        <v>5359</v>
      </c>
      <c r="G44" s="42">
        <f t="shared" si="0"/>
        <v>2.6628352490421454</v>
      </c>
      <c r="H44" s="53">
        <v>15.92</v>
      </c>
      <c r="I44" s="42">
        <f t="shared" si="1"/>
        <v>336.6206030150754</v>
      </c>
    </row>
    <row r="45" spans="1:239" s="5" customFormat="1" ht="14.25" thickTop="1">
      <c r="A45" s="95" t="s">
        <v>0</v>
      </c>
      <c r="B45" s="95"/>
      <c r="C45" s="95"/>
      <c r="D45" s="95"/>
      <c r="E45" s="95"/>
      <c r="F45" s="95"/>
      <c r="G45" s="95"/>
      <c r="H45" s="95"/>
      <c r="I45" s="95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</row>
    <row r="46" spans="1:11" s="8" customFormat="1" ht="13.5">
      <c r="A46" s="14"/>
      <c r="B46" s="15"/>
      <c r="C46" s="16"/>
      <c r="D46" s="16"/>
      <c r="E46" s="16"/>
      <c r="F46" s="16"/>
      <c r="G46" s="17"/>
      <c r="H46" s="18"/>
      <c r="I46" s="19"/>
      <c r="J46" s="1"/>
      <c r="K46" s="1"/>
    </row>
    <row r="47" spans="1:9" ht="13.5">
      <c r="A47" s="14"/>
      <c r="B47" s="15"/>
      <c r="C47" s="16"/>
      <c r="D47" s="16"/>
      <c r="E47" s="16"/>
      <c r="F47" s="16"/>
      <c r="G47" s="17"/>
      <c r="H47" s="18"/>
      <c r="I47" s="19"/>
    </row>
    <row r="48" spans="1:9" ht="13.5">
      <c r="A48" s="14"/>
      <c r="B48" s="15"/>
      <c r="C48" s="16"/>
      <c r="D48" s="16"/>
      <c r="E48" s="16"/>
      <c r="F48" s="16"/>
      <c r="G48" s="17"/>
      <c r="H48" s="18"/>
      <c r="I48" s="19"/>
    </row>
    <row r="49" spans="1:9" ht="13.5">
      <c r="A49" s="14"/>
      <c r="B49" s="15"/>
      <c r="C49" s="16"/>
      <c r="D49" s="16"/>
      <c r="E49" s="16"/>
      <c r="F49" s="16"/>
      <c r="G49" s="17"/>
      <c r="H49" s="18"/>
      <c r="I49" s="19"/>
    </row>
    <row r="50" spans="1:9" ht="13.5">
      <c r="A50" s="14"/>
      <c r="B50" s="15"/>
      <c r="C50" s="16"/>
      <c r="D50" s="16"/>
      <c r="E50" s="16"/>
      <c r="F50" s="16"/>
      <c r="G50" s="17"/>
      <c r="H50" s="18"/>
      <c r="I50" s="19"/>
    </row>
    <row r="51" spans="2:9" ht="13.5">
      <c r="B51" s="9"/>
      <c r="C51" s="9"/>
      <c r="D51" s="9"/>
      <c r="E51" s="9"/>
      <c r="F51" s="9"/>
      <c r="G51" s="10"/>
      <c r="H51" s="9"/>
      <c r="I51" s="10"/>
    </row>
    <row r="52" spans="2:9" ht="13.5">
      <c r="B52" s="9"/>
      <c r="C52" s="9"/>
      <c r="D52" s="9"/>
      <c r="E52" s="9"/>
      <c r="F52" s="9"/>
      <c r="G52" s="10"/>
      <c r="H52" s="9"/>
      <c r="I52" s="10"/>
    </row>
    <row r="53" spans="2:9" ht="13.5">
      <c r="B53" s="9"/>
      <c r="C53" s="9"/>
      <c r="D53" s="9"/>
      <c r="E53" s="9"/>
      <c r="F53" s="9"/>
      <c r="G53" s="10"/>
      <c r="H53" s="9"/>
      <c r="I53" s="10"/>
    </row>
    <row r="54" spans="2:9" ht="13.5">
      <c r="B54" s="9"/>
      <c r="C54" s="9"/>
      <c r="D54" s="9"/>
      <c r="E54" s="9"/>
      <c r="F54" s="9"/>
      <c r="G54" s="10"/>
      <c r="H54" s="9"/>
      <c r="I54" s="10"/>
    </row>
    <row r="55" spans="2:9" ht="13.5">
      <c r="B55" s="9"/>
      <c r="C55" s="9"/>
      <c r="D55" s="9"/>
      <c r="E55" s="9"/>
      <c r="F55" s="9"/>
      <c r="G55" s="10"/>
      <c r="H55" s="9"/>
      <c r="I55" s="10"/>
    </row>
    <row r="56" spans="2:9" ht="13.5">
      <c r="B56" s="9"/>
      <c r="C56" s="9"/>
      <c r="D56" s="9"/>
      <c r="E56" s="9"/>
      <c r="F56" s="9"/>
      <c r="G56" s="10"/>
      <c r="H56" s="9"/>
      <c r="I56" s="10"/>
    </row>
    <row r="57" spans="2:9" ht="13.5">
      <c r="B57" s="9"/>
      <c r="C57" s="9"/>
      <c r="D57" s="9"/>
      <c r="E57" s="9"/>
      <c r="F57" s="9"/>
      <c r="G57" s="10"/>
      <c r="H57" s="9"/>
      <c r="I57" s="10"/>
    </row>
    <row r="58" spans="2:9" ht="13.5">
      <c r="B58" s="9"/>
      <c r="C58" s="9"/>
      <c r="D58" s="9"/>
      <c r="E58" s="9"/>
      <c r="F58" s="9"/>
      <c r="G58" s="10"/>
      <c r="H58" s="9"/>
      <c r="I58" s="10"/>
    </row>
    <row r="59" spans="2:9" ht="13.5">
      <c r="B59" s="9"/>
      <c r="C59" s="9"/>
      <c r="D59" s="9"/>
      <c r="E59" s="9"/>
      <c r="F59" s="9"/>
      <c r="G59" s="10"/>
      <c r="H59" s="9"/>
      <c r="I59" s="10"/>
    </row>
    <row r="60" spans="2:9" ht="13.5">
      <c r="B60" s="9"/>
      <c r="C60" s="9"/>
      <c r="D60" s="9"/>
      <c r="E60" s="9"/>
      <c r="F60" s="9"/>
      <c r="G60" s="10"/>
      <c r="H60" s="9"/>
      <c r="I60" s="10"/>
    </row>
    <row r="61" spans="2:9" ht="13.5">
      <c r="B61" s="9"/>
      <c r="C61" s="9"/>
      <c r="D61" s="9"/>
      <c r="E61" s="9"/>
      <c r="F61" s="9"/>
      <c r="G61" s="10"/>
      <c r="H61" s="9"/>
      <c r="I61" s="10"/>
    </row>
    <row r="62" spans="2:9" ht="13.5">
      <c r="B62" s="9"/>
      <c r="C62" s="9"/>
      <c r="D62" s="9"/>
      <c r="E62" s="9"/>
      <c r="F62" s="9"/>
      <c r="G62" s="10"/>
      <c r="H62" s="9"/>
      <c r="I62" s="10"/>
    </row>
    <row r="63" spans="2:9" ht="12.75" customHeight="1">
      <c r="B63" s="9"/>
      <c r="C63" s="9"/>
      <c r="D63" s="9"/>
      <c r="E63" s="9"/>
      <c r="F63" s="9"/>
      <c r="G63" s="10"/>
      <c r="H63" s="9"/>
      <c r="I63" s="10"/>
    </row>
    <row r="64" spans="2:9" ht="13.5">
      <c r="B64" s="9"/>
      <c r="C64" s="9"/>
      <c r="D64" s="9"/>
      <c r="E64" s="9"/>
      <c r="F64" s="9"/>
      <c r="G64" s="10"/>
      <c r="H64" s="9"/>
      <c r="I64" s="10"/>
    </row>
    <row r="65" spans="2:9" ht="12" customHeight="1">
      <c r="B65" s="9"/>
      <c r="C65" s="9"/>
      <c r="D65" s="9"/>
      <c r="E65" s="9"/>
      <c r="F65" s="9"/>
      <c r="G65" s="10"/>
      <c r="H65" s="9"/>
      <c r="I65" s="10"/>
    </row>
    <row r="66" spans="1:11" s="6" customFormat="1" ht="33.75" customHeight="1">
      <c r="A66" s="1"/>
      <c r="B66" s="9"/>
      <c r="C66" s="9"/>
      <c r="D66" s="9"/>
      <c r="E66" s="9"/>
      <c r="F66" s="9"/>
      <c r="G66" s="10"/>
      <c r="H66" s="9"/>
      <c r="I66" s="10"/>
      <c r="J66" s="1"/>
      <c r="K66" s="1"/>
    </row>
    <row r="67" spans="2:9" ht="12.75" customHeight="1">
      <c r="B67" s="9"/>
      <c r="C67" s="9"/>
      <c r="D67" s="9"/>
      <c r="E67" s="9"/>
      <c r="F67" s="9"/>
      <c r="G67" s="10"/>
      <c r="H67" s="9"/>
      <c r="I67" s="10"/>
    </row>
    <row r="68" spans="2:9" ht="12.75" customHeight="1">
      <c r="B68" s="9"/>
      <c r="C68" s="9"/>
      <c r="D68" s="9"/>
      <c r="E68" s="9"/>
      <c r="F68" s="9"/>
      <c r="G68" s="10"/>
      <c r="H68" s="9"/>
      <c r="I68" s="10"/>
    </row>
    <row r="69" spans="2:9" ht="12.75" customHeight="1">
      <c r="B69" s="9"/>
      <c r="C69" s="9"/>
      <c r="D69" s="9"/>
      <c r="E69" s="9"/>
      <c r="F69" s="9"/>
      <c r="G69" s="10"/>
      <c r="H69" s="9"/>
      <c r="I69" s="10"/>
    </row>
    <row r="70" spans="1:11" s="3" customFormat="1" ht="11.25" customHeight="1">
      <c r="A70" s="1"/>
      <c r="B70" s="9"/>
      <c r="C70" s="9"/>
      <c r="D70" s="9"/>
      <c r="E70" s="9"/>
      <c r="F70" s="9"/>
      <c r="G70" s="10"/>
      <c r="H70" s="9"/>
      <c r="I70" s="10"/>
      <c r="J70" s="1"/>
      <c r="K70" s="1"/>
    </row>
    <row r="71" spans="1:11" s="8" customFormat="1" ht="12.75" customHeight="1">
      <c r="A71" s="1"/>
      <c r="B71" s="9"/>
      <c r="C71" s="9"/>
      <c r="D71" s="9"/>
      <c r="E71" s="9"/>
      <c r="F71" s="9"/>
      <c r="G71" s="10"/>
      <c r="H71" s="9"/>
      <c r="I71" s="10"/>
      <c r="J71" s="1"/>
      <c r="K71" s="1"/>
    </row>
    <row r="72" spans="1:11" s="3" customFormat="1" ht="17.25" customHeight="1">
      <c r="A72" s="1"/>
      <c r="B72" s="9"/>
      <c r="C72" s="9"/>
      <c r="D72" s="9"/>
      <c r="E72" s="9"/>
      <c r="F72" s="9"/>
      <c r="G72" s="10"/>
      <c r="H72" s="9"/>
      <c r="I72" s="10"/>
      <c r="J72" s="1"/>
      <c r="K72" s="1"/>
    </row>
    <row r="73" spans="1:239" s="5" customFormat="1" ht="33.75" customHeight="1">
      <c r="A73" s="1"/>
      <c r="B73" s="9"/>
      <c r="C73" s="9"/>
      <c r="D73" s="9"/>
      <c r="E73" s="9"/>
      <c r="F73" s="9"/>
      <c r="G73" s="10"/>
      <c r="H73" s="9"/>
      <c r="I73" s="10"/>
      <c r="J73" s="1"/>
      <c r="K73" s="1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  <c r="EI73" s="4"/>
      <c r="EJ73" s="4"/>
      <c r="EK73" s="4"/>
      <c r="EL73" s="4"/>
      <c r="EM73" s="4"/>
      <c r="EN73" s="4"/>
      <c r="EO73" s="4"/>
      <c r="EP73" s="4"/>
      <c r="EQ73" s="4"/>
      <c r="ER73" s="4"/>
      <c r="ES73" s="4"/>
      <c r="ET73" s="4"/>
      <c r="EU73" s="4"/>
      <c r="EV73" s="4"/>
      <c r="EW73" s="4"/>
      <c r="EX73" s="4"/>
      <c r="EY73" s="4"/>
      <c r="EZ73" s="4"/>
      <c r="FA73" s="4"/>
      <c r="FB73" s="4"/>
      <c r="FC73" s="4"/>
      <c r="FD73" s="4"/>
      <c r="FE73" s="4"/>
      <c r="FF73" s="4"/>
      <c r="FG73" s="4"/>
      <c r="FH73" s="4"/>
      <c r="FI73" s="4"/>
      <c r="FJ73" s="4"/>
      <c r="FK73" s="4"/>
      <c r="FL73" s="4"/>
      <c r="FM73" s="4"/>
      <c r="FN73" s="4"/>
      <c r="FO73" s="4"/>
      <c r="FP73" s="4"/>
      <c r="FQ73" s="4"/>
      <c r="FR73" s="4"/>
      <c r="FS73" s="4"/>
      <c r="FT73" s="4"/>
      <c r="FU73" s="4"/>
      <c r="FV73" s="4"/>
      <c r="FW73" s="4"/>
      <c r="FX73" s="4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</row>
    <row r="74" spans="1:239" s="5" customFormat="1" ht="23.25" customHeight="1">
      <c r="A74" s="1"/>
      <c r="B74" s="9"/>
      <c r="C74" s="9"/>
      <c r="D74" s="9"/>
      <c r="E74" s="9"/>
      <c r="F74" s="9"/>
      <c r="G74" s="10"/>
      <c r="H74" s="9"/>
      <c r="I74" s="10"/>
      <c r="J74" s="1"/>
      <c r="K74" s="1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4"/>
      <c r="EQ74" s="4"/>
      <c r="ER74" s="4"/>
      <c r="ES74" s="4"/>
      <c r="ET74" s="4"/>
      <c r="EU74" s="4"/>
      <c r="EV74" s="4"/>
      <c r="EW74" s="4"/>
      <c r="EX74" s="4"/>
      <c r="EY74" s="4"/>
      <c r="EZ74" s="4"/>
      <c r="FA74" s="4"/>
      <c r="FB74" s="4"/>
      <c r="FC74" s="4"/>
      <c r="FD74" s="4"/>
      <c r="FE74" s="4"/>
      <c r="FF74" s="4"/>
      <c r="FG74" s="4"/>
      <c r="FH74" s="4"/>
      <c r="FI74" s="4"/>
      <c r="FJ74" s="4"/>
      <c r="FK74" s="4"/>
      <c r="FL74" s="4"/>
      <c r="FM74" s="4"/>
      <c r="FN74" s="4"/>
      <c r="FO74" s="4"/>
      <c r="FP74" s="4"/>
      <c r="FQ74" s="4"/>
      <c r="FR74" s="4"/>
      <c r="FS74" s="4"/>
      <c r="FT74" s="4"/>
      <c r="FU74" s="4"/>
      <c r="FV74" s="4"/>
      <c r="FW74" s="4"/>
      <c r="FX74" s="4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</row>
    <row r="75" spans="1:239" s="5" customFormat="1" ht="23.25" customHeight="1">
      <c r="A75" s="1"/>
      <c r="B75" s="9"/>
      <c r="C75" s="9"/>
      <c r="D75" s="9"/>
      <c r="E75" s="9"/>
      <c r="F75" s="9"/>
      <c r="G75" s="10"/>
      <c r="H75" s="9"/>
      <c r="I75" s="10"/>
      <c r="J75" s="1"/>
      <c r="K75" s="1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  <c r="EI75" s="4"/>
      <c r="EJ75" s="4"/>
      <c r="EK75" s="4"/>
      <c r="EL75" s="4"/>
      <c r="EM75" s="4"/>
      <c r="EN75" s="4"/>
      <c r="EO75" s="4"/>
      <c r="EP75" s="4"/>
      <c r="EQ75" s="4"/>
      <c r="ER75" s="4"/>
      <c r="ES75" s="4"/>
      <c r="ET75" s="4"/>
      <c r="EU75" s="4"/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  <c r="FG75" s="4"/>
      <c r="FH75" s="4"/>
      <c r="FI75" s="4"/>
      <c r="FJ75" s="4"/>
      <c r="FK75" s="4"/>
      <c r="FL75" s="4"/>
      <c r="FM75" s="4"/>
      <c r="FN75" s="4"/>
      <c r="FO75" s="4"/>
      <c r="FP75" s="4"/>
      <c r="FQ75" s="4"/>
      <c r="FR75" s="4"/>
      <c r="FS75" s="4"/>
      <c r="FT75" s="4"/>
      <c r="FU75" s="4"/>
      <c r="FV75" s="4"/>
      <c r="FW75" s="4"/>
      <c r="FX75" s="4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</row>
    <row r="76" spans="1:11" s="8" customFormat="1" ht="33.75" customHeight="1">
      <c r="A76" s="1"/>
      <c r="B76" s="9"/>
      <c r="C76" s="9"/>
      <c r="D76" s="9"/>
      <c r="E76" s="9"/>
      <c r="F76" s="9"/>
      <c r="G76" s="10"/>
      <c r="H76" s="9"/>
      <c r="I76" s="10"/>
      <c r="J76" s="1"/>
      <c r="K76" s="1"/>
    </row>
    <row r="77" spans="2:9" ht="13.5">
      <c r="B77" s="9"/>
      <c r="C77" s="9"/>
      <c r="D77" s="9"/>
      <c r="E77" s="9"/>
      <c r="F77" s="9"/>
      <c r="G77" s="10"/>
      <c r="H77" s="9"/>
      <c r="I77" s="10"/>
    </row>
    <row r="78" spans="2:9" ht="13.5">
      <c r="B78" s="9"/>
      <c r="C78" s="9"/>
      <c r="D78" s="9"/>
      <c r="E78" s="9"/>
      <c r="F78" s="9"/>
      <c r="G78" s="10"/>
      <c r="H78" s="9"/>
      <c r="I78" s="10"/>
    </row>
    <row r="79" spans="2:9" ht="13.5">
      <c r="B79" s="9"/>
      <c r="C79" s="9"/>
      <c r="D79" s="9"/>
      <c r="E79" s="9"/>
      <c r="F79" s="9"/>
      <c r="G79" s="10"/>
      <c r="H79" s="9"/>
      <c r="I79" s="10"/>
    </row>
    <row r="80" spans="2:9" ht="13.5">
      <c r="B80" s="9"/>
      <c r="C80" s="9"/>
      <c r="D80" s="9"/>
      <c r="E80" s="9"/>
      <c r="F80" s="9"/>
      <c r="G80" s="10"/>
      <c r="H80" s="9"/>
      <c r="I80" s="10"/>
    </row>
    <row r="81" spans="2:9" ht="13.5">
      <c r="B81" s="9"/>
      <c r="C81" s="9"/>
      <c r="D81" s="9"/>
      <c r="E81" s="9"/>
      <c r="F81" s="9"/>
      <c r="G81" s="10"/>
      <c r="H81" s="9"/>
      <c r="I81" s="10"/>
    </row>
    <row r="82" spans="2:9" ht="13.5">
      <c r="B82" s="9"/>
      <c r="C82" s="9"/>
      <c r="D82" s="9"/>
      <c r="E82" s="9"/>
      <c r="F82" s="9"/>
      <c r="G82" s="10"/>
      <c r="H82" s="9"/>
      <c r="I82" s="10"/>
    </row>
    <row r="83" spans="2:9" ht="13.5">
      <c r="B83" s="9"/>
      <c r="C83" s="9"/>
      <c r="D83" s="9"/>
      <c r="E83" s="9"/>
      <c r="F83" s="9"/>
      <c r="G83" s="10"/>
      <c r="H83" s="9"/>
      <c r="I83" s="10"/>
    </row>
    <row r="84" spans="2:9" ht="13.5">
      <c r="B84" s="9"/>
      <c r="C84" s="9"/>
      <c r="D84" s="9"/>
      <c r="E84" s="9"/>
      <c r="F84" s="9"/>
      <c r="G84" s="10"/>
      <c r="H84" s="9"/>
      <c r="I84" s="10"/>
    </row>
    <row r="85" spans="2:9" ht="13.5">
      <c r="B85" s="9"/>
      <c r="C85" s="9"/>
      <c r="D85" s="9"/>
      <c r="E85" s="9"/>
      <c r="F85" s="9"/>
      <c r="G85" s="10"/>
      <c r="H85" s="9"/>
      <c r="I85" s="10"/>
    </row>
    <row r="86" spans="2:9" ht="13.5">
      <c r="B86" s="9"/>
      <c r="C86" s="9"/>
      <c r="D86" s="9"/>
      <c r="E86" s="9"/>
      <c r="F86" s="9"/>
      <c r="G86" s="10"/>
      <c r="H86" s="9"/>
      <c r="I86" s="10"/>
    </row>
    <row r="87" spans="2:9" ht="13.5">
      <c r="B87" s="9"/>
      <c r="C87" s="9"/>
      <c r="D87" s="9"/>
      <c r="E87" s="9"/>
      <c r="F87" s="9"/>
      <c r="G87" s="10"/>
      <c r="H87" s="9"/>
      <c r="I87" s="10"/>
    </row>
    <row r="88" spans="2:9" ht="13.5">
      <c r="B88" s="9"/>
      <c r="C88" s="9"/>
      <c r="D88" s="9"/>
      <c r="E88" s="9"/>
      <c r="F88" s="9"/>
      <c r="G88" s="10"/>
      <c r="H88" s="9"/>
      <c r="I88" s="10"/>
    </row>
    <row r="89" spans="2:9" ht="13.5">
      <c r="B89" s="9"/>
      <c r="C89" s="9"/>
      <c r="D89" s="9"/>
      <c r="E89" s="9"/>
      <c r="F89" s="9"/>
      <c r="G89" s="10"/>
      <c r="H89" s="9"/>
      <c r="I89" s="10"/>
    </row>
    <row r="90" spans="2:9" ht="13.5">
      <c r="B90" s="9"/>
      <c r="C90" s="9"/>
      <c r="D90" s="9"/>
      <c r="E90" s="9"/>
      <c r="F90" s="9"/>
      <c r="G90" s="10"/>
      <c r="H90" s="9"/>
      <c r="I90" s="10"/>
    </row>
    <row r="91" spans="2:9" ht="13.5">
      <c r="B91" s="9"/>
      <c r="C91" s="9"/>
      <c r="D91" s="9"/>
      <c r="E91" s="9"/>
      <c r="F91" s="9"/>
      <c r="G91" s="10"/>
      <c r="H91" s="9"/>
      <c r="I91" s="10"/>
    </row>
    <row r="92" spans="2:9" ht="13.5">
      <c r="B92" s="9"/>
      <c r="C92" s="9"/>
      <c r="D92" s="9"/>
      <c r="E92" s="9"/>
      <c r="F92" s="9"/>
      <c r="G92" s="10"/>
      <c r="H92" s="9"/>
      <c r="I92" s="10"/>
    </row>
    <row r="93" spans="2:9" ht="13.5">
      <c r="B93" s="9"/>
      <c r="C93" s="9"/>
      <c r="D93" s="9"/>
      <c r="E93" s="9"/>
      <c r="F93" s="9"/>
      <c r="G93" s="10"/>
      <c r="H93" s="9"/>
      <c r="I93" s="10"/>
    </row>
    <row r="94" spans="2:9" ht="12.75" customHeight="1">
      <c r="B94" s="9"/>
      <c r="C94" s="9"/>
      <c r="D94" s="9"/>
      <c r="E94" s="9"/>
      <c r="F94" s="9"/>
      <c r="G94" s="10"/>
      <c r="H94" s="9"/>
      <c r="I94" s="10"/>
    </row>
    <row r="95" spans="2:9" ht="12.75" customHeight="1">
      <c r="B95" s="9"/>
      <c r="C95" s="9"/>
      <c r="D95" s="9"/>
      <c r="E95" s="9"/>
      <c r="F95" s="9"/>
      <c r="G95" s="10"/>
      <c r="H95" s="9"/>
      <c r="I95" s="10"/>
    </row>
    <row r="96" spans="1:11" s="6" customFormat="1" ht="33.75" customHeight="1">
      <c r="A96" s="1"/>
      <c r="B96" s="9"/>
      <c r="C96" s="9"/>
      <c r="D96" s="9"/>
      <c r="E96" s="9"/>
      <c r="F96" s="9"/>
      <c r="G96" s="10"/>
      <c r="H96" s="9"/>
      <c r="I96" s="10"/>
      <c r="J96" s="1"/>
      <c r="K96" s="1"/>
    </row>
    <row r="97" spans="2:9" ht="12.75" customHeight="1">
      <c r="B97" s="9"/>
      <c r="C97" s="9"/>
      <c r="D97" s="9"/>
      <c r="E97" s="9"/>
      <c r="F97" s="9"/>
      <c r="G97" s="10"/>
      <c r="H97" s="9"/>
      <c r="I97" s="10"/>
    </row>
    <row r="98" spans="2:9" ht="12.75" customHeight="1">
      <c r="B98" s="9"/>
      <c r="C98" s="9"/>
      <c r="D98" s="9"/>
      <c r="E98" s="9"/>
      <c r="F98" s="9"/>
      <c r="G98" s="10"/>
      <c r="H98" s="9"/>
      <c r="I98" s="10"/>
    </row>
    <row r="99" spans="2:9" ht="12.75" customHeight="1">
      <c r="B99" s="9"/>
      <c r="C99" s="9"/>
      <c r="D99" s="9"/>
      <c r="E99" s="9"/>
      <c r="F99" s="9"/>
      <c r="G99" s="10"/>
      <c r="H99" s="9"/>
      <c r="I99" s="10"/>
    </row>
    <row r="100" spans="1:11" s="3" customFormat="1" ht="12" customHeight="1">
      <c r="A100" s="1"/>
      <c r="B100" s="9"/>
      <c r="C100" s="9"/>
      <c r="D100" s="9"/>
      <c r="E100" s="9"/>
      <c r="F100" s="9"/>
      <c r="G100" s="10"/>
      <c r="H100" s="9"/>
      <c r="I100" s="10"/>
      <c r="J100" s="1"/>
      <c r="K100" s="1"/>
    </row>
    <row r="101" spans="1:11" s="8" customFormat="1" ht="12.75" customHeight="1">
      <c r="A101" s="1"/>
      <c r="B101" s="9"/>
      <c r="C101" s="9"/>
      <c r="D101" s="9"/>
      <c r="E101" s="9"/>
      <c r="F101" s="9"/>
      <c r="G101" s="10"/>
      <c r="H101" s="9"/>
      <c r="I101" s="10"/>
      <c r="J101" s="1"/>
      <c r="K101" s="1"/>
    </row>
    <row r="102" spans="1:11" s="3" customFormat="1" ht="17.25" customHeight="1">
      <c r="A102" s="1"/>
      <c r="B102" s="9"/>
      <c r="C102" s="9"/>
      <c r="D102" s="9"/>
      <c r="E102" s="9"/>
      <c r="F102" s="9"/>
      <c r="G102" s="10"/>
      <c r="H102" s="9"/>
      <c r="I102" s="10"/>
      <c r="J102" s="1"/>
      <c r="K102" s="1"/>
    </row>
    <row r="103" spans="1:239" s="5" customFormat="1" ht="33.75" customHeight="1">
      <c r="A103" s="1"/>
      <c r="B103" s="9"/>
      <c r="C103" s="9"/>
      <c r="D103" s="9"/>
      <c r="E103" s="9"/>
      <c r="F103" s="9"/>
      <c r="G103" s="10"/>
      <c r="H103" s="9"/>
      <c r="I103" s="10"/>
      <c r="J103" s="1"/>
      <c r="K103" s="1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  <c r="DE103" s="4"/>
      <c r="DF103" s="4"/>
      <c r="DG103" s="4"/>
      <c r="DH103" s="4"/>
      <c r="DI103" s="4"/>
      <c r="DJ103" s="4"/>
      <c r="DK103" s="4"/>
      <c r="DL103" s="4"/>
      <c r="DM103" s="4"/>
      <c r="DN103" s="4"/>
      <c r="DO103" s="4"/>
      <c r="DP103" s="4"/>
      <c r="DQ103" s="4"/>
      <c r="DR103" s="4"/>
      <c r="DS103" s="4"/>
      <c r="DT103" s="4"/>
      <c r="DU103" s="4"/>
      <c r="DV103" s="4"/>
      <c r="DW103" s="4"/>
      <c r="DX103" s="4"/>
      <c r="DY103" s="4"/>
      <c r="DZ103" s="4"/>
      <c r="EA103" s="4"/>
      <c r="EB103" s="4"/>
      <c r="EC103" s="4"/>
      <c r="ED103" s="4"/>
      <c r="EE103" s="4"/>
      <c r="EF103" s="4"/>
      <c r="EG103" s="4"/>
      <c r="EH103" s="4"/>
      <c r="EI103" s="4"/>
      <c r="EJ103" s="4"/>
      <c r="EK103" s="4"/>
      <c r="EL103" s="4"/>
      <c r="EM103" s="4"/>
      <c r="EN103" s="4"/>
      <c r="EO103" s="4"/>
      <c r="EP103" s="4"/>
      <c r="EQ103" s="4"/>
      <c r="ER103" s="4"/>
      <c r="ES103" s="4"/>
      <c r="ET103" s="4"/>
      <c r="EU103" s="4"/>
      <c r="EV103" s="4"/>
      <c r="EW103" s="4"/>
      <c r="EX103" s="4"/>
      <c r="EY103" s="4"/>
      <c r="EZ103" s="4"/>
      <c r="FA103" s="4"/>
      <c r="FB103" s="4"/>
      <c r="FC103" s="4"/>
      <c r="FD103" s="4"/>
      <c r="FE103" s="4"/>
      <c r="FF103" s="4"/>
      <c r="FG103" s="4"/>
      <c r="FH103" s="4"/>
      <c r="FI103" s="4"/>
      <c r="FJ103" s="4"/>
      <c r="FK103" s="4"/>
      <c r="FL103" s="4"/>
      <c r="FM103" s="4"/>
      <c r="FN103" s="4"/>
      <c r="FO103" s="4"/>
      <c r="FP103" s="4"/>
      <c r="FQ103" s="4"/>
      <c r="FR103" s="4"/>
      <c r="FS103" s="4"/>
      <c r="FT103" s="4"/>
      <c r="FU103" s="4"/>
      <c r="FV103" s="4"/>
      <c r="FW103" s="4"/>
      <c r="FX103" s="4"/>
      <c r="FY103" s="4"/>
      <c r="FZ103" s="4"/>
      <c r="GA103" s="4"/>
      <c r="GB103" s="4"/>
      <c r="GC103" s="4"/>
      <c r="GD103" s="4"/>
      <c r="GE103" s="4"/>
      <c r="GF103" s="4"/>
      <c r="GG103" s="4"/>
      <c r="GH103" s="4"/>
      <c r="GI103" s="4"/>
      <c r="GJ103" s="4"/>
      <c r="GK103" s="4"/>
      <c r="GL103" s="4"/>
      <c r="GM103" s="4"/>
      <c r="GN103" s="4"/>
      <c r="GO103" s="4"/>
      <c r="GP103" s="4"/>
      <c r="GQ103" s="4"/>
      <c r="GR103" s="4"/>
      <c r="GS103" s="4"/>
      <c r="GT103" s="4"/>
      <c r="GU103" s="4"/>
      <c r="GV103" s="4"/>
      <c r="GW103" s="4"/>
      <c r="GX103" s="4"/>
      <c r="GY103" s="4"/>
      <c r="GZ103" s="4"/>
      <c r="HA103" s="4"/>
      <c r="HB103" s="4"/>
      <c r="HC103" s="4"/>
      <c r="HD103" s="4"/>
      <c r="HE103" s="4"/>
      <c r="HF103" s="4"/>
      <c r="HG103" s="4"/>
      <c r="HH103" s="4"/>
      <c r="HI103" s="4"/>
      <c r="HJ103" s="4"/>
      <c r="HK103" s="4"/>
      <c r="HL103" s="4"/>
      <c r="HM103" s="4"/>
      <c r="HN103" s="4"/>
      <c r="HO103" s="4"/>
      <c r="HP103" s="4"/>
      <c r="HQ103" s="4"/>
      <c r="HR103" s="4"/>
      <c r="HS103" s="4"/>
      <c r="HT103" s="4"/>
      <c r="HU103" s="4"/>
      <c r="HV103" s="4"/>
      <c r="HW103" s="4"/>
      <c r="HX103" s="4"/>
      <c r="HY103" s="4"/>
      <c r="HZ103" s="4"/>
      <c r="IA103" s="4"/>
      <c r="IB103" s="4"/>
      <c r="IC103" s="4"/>
      <c r="ID103" s="4"/>
      <c r="IE103" s="4"/>
    </row>
    <row r="104" spans="1:239" s="5" customFormat="1" ht="23.25" customHeight="1">
      <c r="A104" s="1"/>
      <c r="B104" s="9"/>
      <c r="C104" s="9"/>
      <c r="D104" s="9"/>
      <c r="E104" s="9"/>
      <c r="F104" s="9"/>
      <c r="G104" s="10"/>
      <c r="H104" s="9"/>
      <c r="I104" s="10"/>
      <c r="J104" s="1"/>
      <c r="K104" s="1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  <c r="DE104" s="4"/>
      <c r="DF104" s="4"/>
      <c r="DG104" s="4"/>
      <c r="DH104" s="4"/>
      <c r="DI104" s="4"/>
      <c r="DJ104" s="4"/>
      <c r="DK104" s="4"/>
      <c r="DL104" s="4"/>
      <c r="DM104" s="4"/>
      <c r="DN104" s="4"/>
      <c r="DO104" s="4"/>
      <c r="DP104" s="4"/>
      <c r="DQ104" s="4"/>
      <c r="DR104" s="4"/>
      <c r="DS104" s="4"/>
      <c r="DT104" s="4"/>
      <c r="DU104" s="4"/>
      <c r="DV104" s="4"/>
      <c r="DW104" s="4"/>
      <c r="DX104" s="4"/>
      <c r="DY104" s="4"/>
      <c r="DZ104" s="4"/>
      <c r="EA104" s="4"/>
      <c r="EB104" s="4"/>
      <c r="EC104" s="4"/>
      <c r="ED104" s="4"/>
      <c r="EE104" s="4"/>
      <c r="EF104" s="4"/>
      <c r="EG104" s="4"/>
      <c r="EH104" s="4"/>
      <c r="EI104" s="4"/>
      <c r="EJ104" s="4"/>
      <c r="EK104" s="4"/>
      <c r="EL104" s="4"/>
      <c r="EM104" s="4"/>
      <c r="EN104" s="4"/>
      <c r="EO104" s="4"/>
      <c r="EP104" s="4"/>
      <c r="EQ104" s="4"/>
      <c r="ER104" s="4"/>
      <c r="ES104" s="4"/>
      <c r="ET104" s="4"/>
      <c r="EU104" s="4"/>
      <c r="EV104" s="4"/>
      <c r="EW104" s="4"/>
      <c r="EX104" s="4"/>
      <c r="EY104" s="4"/>
      <c r="EZ104" s="4"/>
      <c r="FA104" s="4"/>
      <c r="FB104" s="4"/>
      <c r="FC104" s="4"/>
      <c r="FD104" s="4"/>
      <c r="FE104" s="4"/>
      <c r="FF104" s="4"/>
      <c r="FG104" s="4"/>
      <c r="FH104" s="4"/>
      <c r="FI104" s="4"/>
      <c r="FJ104" s="4"/>
      <c r="FK104" s="4"/>
      <c r="FL104" s="4"/>
      <c r="FM104" s="4"/>
      <c r="FN104" s="4"/>
      <c r="FO104" s="4"/>
      <c r="FP104" s="4"/>
      <c r="FQ104" s="4"/>
      <c r="FR104" s="4"/>
      <c r="FS104" s="4"/>
      <c r="FT104" s="4"/>
      <c r="FU104" s="4"/>
      <c r="FV104" s="4"/>
      <c r="FW104" s="4"/>
      <c r="FX104" s="4"/>
      <c r="FY104" s="4"/>
      <c r="FZ104" s="4"/>
      <c r="GA104" s="4"/>
      <c r="GB104" s="4"/>
      <c r="GC104" s="4"/>
      <c r="GD104" s="4"/>
      <c r="GE104" s="4"/>
      <c r="GF104" s="4"/>
      <c r="GG104" s="4"/>
      <c r="GH104" s="4"/>
      <c r="GI104" s="4"/>
      <c r="GJ104" s="4"/>
      <c r="GK104" s="4"/>
      <c r="GL104" s="4"/>
      <c r="GM104" s="4"/>
      <c r="GN104" s="4"/>
      <c r="GO104" s="4"/>
      <c r="GP104" s="4"/>
      <c r="GQ104" s="4"/>
      <c r="GR104" s="4"/>
      <c r="GS104" s="4"/>
      <c r="GT104" s="4"/>
      <c r="GU104" s="4"/>
      <c r="GV104" s="4"/>
      <c r="GW104" s="4"/>
      <c r="GX104" s="4"/>
      <c r="GY104" s="4"/>
      <c r="GZ104" s="4"/>
      <c r="HA104" s="4"/>
      <c r="HB104" s="4"/>
      <c r="HC104" s="4"/>
      <c r="HD104" s="4"/>
      <c r="HE104" s="4"/>
      <c r="HF104" s="4"/>
      <c r="HG104" s="4"/>
      <c r="HH104" s="4"/>
      <c r="HI104" s="4"/>
      <c r="HJ104" s="4"/>
      <c r="HK104" s="4"/>
      <c r="HL104" s="4"/>
      <c r="HM104" s="4"/>
      <c r="HN104" s="4"/>
      <c r="HO104" s="4"/>
      <c r="HP104" s="4"/>
      <c r="HQ104" s="4"/>
      <c r="HR104" s="4"/>
      <c r="HS104" s="4"/>
      <c r="HT104" s="4"/>
      <c r="HU104" s="4"/>
      <c r="HV104" s="4"/>
      <c r="HW104" s="4"/>
      <c r="HX104" s="4"/>
      <c r="HY104" s="4"/>
      <c r="HZ104" s="4"/>
      <c r="IA104" s="4"/>
      <c r="IB104" s="4"/>
      <c r="IC104" s="4"/>
      <c r="ID104" s="4"/>
      <c r="IE104" s="4"/>
    </row>
    <row r="105" spans="1:239" s="5" customFormat="1" ht="23.25" customHeight="1">
      <c r="A105" s="1"/>
      <c r="B105" s="9"/>
      <c r="C105" s="9"/>
      <c r="D105" s="9"/>
      <c r="E105" s="9"/>
      <c r="F105" s="9"/>
      <c r="G105" s="10"/>
      <c r="H105" s="9"/>
      <c r="I105" s="10"/>
      <c r="J105" s="1"/>
      <c r="K105" s="1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  <c r="DE105" s="4"/>
      <c r="DF105" s="4"/>
      <c r="DG105" s="4"/>
      <c r="DH105" s="4"/>
      <c r="DI105" s="4"/>
      <c r="DJ105" s="4"/>
      <c r="DK105" s="4"/>
      <c r="DL105" s="4"/>
      <c r="DM105" s="4"/>
      <c r="DN105" s="4"/>
      <c r="DO105" s="4"/>
      <c r="DP105" s="4"/>
      <c r="DQ105" s="4"/>
      <c r="DR105" s="4"/>
      <c r="DS105" s="4"/>
      <c r="DT105" s="4"/>
      <c r="DU105" s="4"/>
      <c r="DV105" s="4"/>
      <c r="DW105" s="4"/>
      <c r="DX105" s="4"/>
      <c r="DY105" s="4"/>
      <c r="DZ105" s="4"/>
      <c r="EA105" s="4"/>
      <c r="EB105" s="4"/>
      <c r="EC105" s="4"/>
      <c r="ED105" s="4"/>
      <c r="EE105" s="4"/>
      <c r="EF105" s="4"/>
      <c r="EG105" s="4"/>
      <c r="EH105" s="4"/>
      <c r="EI105" s="4"/>
      <c r="EJ105" s="4"/>
      <c r="EK105" s="4"/>
      <c r="EL105" s="4"/>
      <c r="EM105" s="4"/>
      <c r="EN105" s="4"/>
      <c r="EO105" s="4"/>
      <c r="EP105" s="4"/>
      <c r="EQ105" s="4"/>
      <c r="ER105" s="4"/>
      <c r="ES105" s="4"/>
      <c r="ET105" s="4"/>
      <c r="EU105" s="4"/>
      <c r="EV105" s="4"/>
      <c r="EW105" s="4"/>
      <c r="EX105" s="4"/>
      <c r="EY105" s="4"/>
      <c r="EZ105" s="4"/>
      <c r="FA105" s="4"/>
      <c r="FB105" s="4"/>
      <c r="FC105" s="4"/>
      <c r="FD105" s="4"/>
      <c r="FE105" s="4"/>
      <c r="FF105" s="4"/>
      <c r="FG105" s="4"/>
      <c r="FH105" s="4"/>
      <c r="FI105" s="4"/>
      <c r="FJ105" s="4"/>
      <c r="FK105" s="4"/>
      <c r="FL105" s="4"/>
      <c r="FM105" s="4"/>
      <c r="FN105" s="4"/>
      <c r="FO105" s="4"/>
      <c r="FP105" s="4"/>
      <c r="FQ105" s="4"/>
      <c r="FR105" s="4"/>
      <c r="FS105" s="4"/>
      <c r="FT105" s="4"/>
      <c r="FU105" s="4"/>
      <c r="FV105" s="4"/>
      <c r="FW105" s="4"/>
      <c r="FX105" s="4"/>
      <c r="FY105" s="4"/>
      <c r="FZ105" s="4"/>
      <c r="GA105" s="4"/>
      <c r="GB105" s="4"/>
      <c r="GC105" s="4"/>
      <c r="GD105" s="4"/>
      <c r="GE105" s="4"/>
      <c r="GF105" s="4"/>
      <c r="GG105" s="4"/>
      <c r="GH105" s="4"/>
      <c r="GI105" s="4"/>
      <c r="GJ105" s="4"/>
      <c r="GK105" s="4"/>
      <c r="GL105" s="4"/>
      <c r="GM105" s="4"/>
      <c r="GN105" s="4"/>
      <c r="GO105" s="4"/>
      <c r="GP105" s="4"/>
      <c r="GQ105" s="4"/>
      <c r="GR105" s="4"/>
      <c r="GS105" s="4"/>
      <c r="GT105" s="4"/>
      <c r="GU105" s="4"/>
      <c r="GV105" s="4"/>
      <c r="GW105" s="4"/>
      <c r="GX105" s="4"/>
      <c r="GY105" s="4"/>
      <c r="GZ105" s="4"/>
      <c r="HA105" s="4"/>
      <c r="HB105" s="4"/>
      <c r="HC105" s="4"/>
      <c r="HD105" s="4"/>
      <c r="HE105" s="4"/>
      <c r="HF105" s="4"/>
      <c r="HG105" s="4"/>
      <c r="HH105" s="4"/>
      <c r="HI105" s="4"/>
      <c r="HJ105" s="4"/>
      <c r="HK105" s="4"/>
      <c r="HL105" s="4"/>
      <c r="HM105" s="4"/>
      <c r="HN105" s="4"/>
      <c r="HO105" s="4"/>
      <c r="HP105" s="4"/>
      <c r="HQ105" s="4"/>
      <c r="HR105" s="4"/>
      <c r="HS105" s="4"/>
      <c r="HT105" s="4"/>
      <c r="HU105" s="4"/>
      <c r="HV105" s="4"/>
      <c r="HW105" s="4"/>
      <c r="HX105" s="4"/>
      <c r="HY105" s="4"/>
      <c r="HZ105" s="4"/>
      <c r="IA105" s="4"/>
      <c r="IB105" s="4"/>
      <c r="IC105" s="4"/>
      <c r="ID105" s="4"/>
      <c r="IE105" s="4"/>
    </row>
    <row r="106" spans="1:11" s="8" customFormat="1" ht="33.75" customHeight="1">
      <c r="A106" s="1"/>
      <c r="B106" s="9"/>
      <c r="C106" s="9"/>
      <c r="D106" s="9"/>
      <c r="E106" s="9"/>
      <c r="F106" s="9"/>
      <c r="G106" s="10"/>
      <c r="H106" s="9"/>
      <c r="I106" s="10"/>
      <c r="J106" s="1"/>
      <c r="K106" s="1"/>
    </row>
    <row r="107" spans="2:9" ht="13.5">
      <c r="B107" s="9"/>
      <c r="C107" s="9"/>
      <c r="D107" s="9"/>
      <c r="E107" s="9"/>
      <c r="F107" s="9"/>
      <c r="G107" s="10"/>
      <c r="H107" s="9"/>
      <c r="I107" s="10"/>
    </row>
    <row r="108" spans="2:9" ht="13.5">
      <c r="B108" s="9"/>
      <c r="C108" s="9"/>
      <c r="D108" s="9"/>
      <c r="E108" s="9"/>
      <c r="F108" s="9"/>
      <c r="G108" s="10"/>
      <c r="H108" s="9"/>
      <c r="I108" s="10"/>
    </row>
    <row r="109" spans="2:9" ht="13.5">
      <c r="B109" s="9"/>
      <c r="C109" s="9"/>
      <c r="D109" s="9"/>
      <c r="E109" s="9"/>
      <c r="F109" s="9"/>
      <c r="G109" s="10"/>
      <c r="H109" s="9"/>
      <c r="I109" s="10"/>
    </row>
    <row r="110" spans="2:9" ht="13.5">
      <c r="B110" s="9"/>
      <c r="C110" s="9"/>
      <c r="D110" s="9"/>
      <c r="E110" s="9"/>
      <c r="F110" s="9"/>
      <c r="G110" s="10"/>
      <c r="H110" s="9"/>
      <c r="I110" s="10"/>
    </row>
    <row r="111" spans="2:9" ht="13.5">
      <c r="B111" s="9"/>
      <c r="C111" s="9"/>
      <c r="D111" s="9"/>
      <c r="E111" s="9"/>
      <c r="F111" s="9"/>
      <c r="G111" s="10"/>
      <c r="H111" s="9"/>
      <c r="I111" s="10"/>
    </row>
    <row r="112" spans="2:9" ht="13.5">
      <c r="B112" s="9"/>
      <c r="C112" s="9"/>
      <c r="D112" s="9"/>
      <c r="E112" s="9"/>
      <c r="F112" s="9"/>
      <c r="G112" s="10"/>
      <c r="H112" s="9"/>
      <c r="I112" s="10"/>
    </row>
    <row r="113" spans="2:9" ht="13.5">
      <c r="B113" s="9"/>
      <c r="C113" s="9"/>
      <c r="D113" s="9"/>
      <c r="E113" s="9"/>
      <c r="F113" s="9"/>
      <c r="G113" s="10"/>
      <c r="H113" s="9"/>
      <c r="I113" s="10"/>
    </row>
    <row r="114" spans="2:9" ht="13.5">
      <c r="B114" s="9"/>
      <c r="C114" s="9"/>
      <c r="D114" s="9"/>
      <c r="E114" s="9"/>
      <c r="F114" s="9"/>
      <c r="G114" s="10"/>
      <c r="H114" s="9"/>
      <c r="I114" s="10"/>
    </row>
    <row r="115" spans="2:9" ht="13.5">
      <c r="B115" s="9"/>
      <c r="C115" s="9"/>
      <c r="D115" s="9"/>
      <c r="E115" s="9"/>
      <c r="F115" s="9"/>
      <c r="G115" s="10"/>
      <c r="H115" s="9"/>
      <c r="I115" s="10"/>
    </row>
    <row r="116" spans="2:9" ht="13.5">
      <c r="B116" s="9"/>
      <c r="C116" s="9"/>
      <c r="D116" s="9"/>
      <c r="E116" s="9"/>
      <c r="F116" s="9"/>
      <c r="G116" s="10"/>
      <c r="H116" s="9"/>
      <c r="I116" s="10"/>
    </row>
    <row r="117" spans="2:9" ht="13.5">
      <c r="B117" s="9"/>
      <c r="C117" s="9"/>
      <c r="D117" s="9"/>
      <c r="E117" s="9"/>
      <c r="F117" s="9"/>
      <c r="G117" s="10"/>
      <c r="H117" s="9"/>
      <c r="I117" s="10"/>
    </row>
    <row r="118" spans="2:9" ht="13.5">
      <c r="B118" s="9"/>
      <c r="C118" s="9"/>
      <c r="D118" s="9"/>
      <c r="E118" s="9"/>
      <c r="F118" s="9"/>
      <c r="G118" s="10"/>
      <c r="H118" s="9"/>
      <c r="I118" s="10"/>
    </row>
    <row r="119" spans="2:9" ht="13.5">
      <c r="B119" s="9"/>
      <c r="C119" s="9"/>
      <c r="D119" s="9"/>
      <c r="E119" s="9"/>
      <c r="F119" s="9"/>
      <c r="G119" s="10"/>
      <c r="H119" s="9"/>
      <c r="I119" s="10"/>
    </row>
    <row r="120" spans="2:9" ht="13.5">
      <c r="B120" s="9"/>
      <c r="C120" s="9"/>
      <c r="D120" s="9"/>
      <c r="E120" s="9"/>
      <c r="F120" s="9"/>
      <c r="G120" s="10"/>
      <c r="H120" s="9"/>
      <c r="I120" s="10"/>
    </row>
    <row r="121" spans="2:9" ht="13.5">
      <c r="B121" s="9"/>
      <c r="C121" s="9"/>
      <c r="D121" s="9"/>
      <c r="E121" s="9"/>
      <c r="F121" s="9"/>
      <c r="G121" s="10"/>
      <c r="H121" s="9"/>
      <c r="I121" s="10"/>
    </row>
    <row r="122" spans="2:9" ht="13.5">
      <c r="B122" s="9"/>
      <c r="C122" s="9"/>
      <c r="D122" s="9"/>
      <c r="E122" s="9"/>
      <c r="F122" s="9"/>
      <c r="G122" s="10"/>
      <c r="H122" s="9"/>
      <c r="I122" s="10"/>
    </row>
    <row r="123" spans="2:9" ht="13.5">
      <c r="B123" s="9"/>
      <c r="C123" s="9"/>
      <c r="D123" s="9"/>
      <c r="E123" s="9"/>
      <c r="F123" s="9"/>
      <c r="G123" s="10"/>
      <c r="H123" s="9"/>
      <c r="I123" s="10"/>
    </row>
    <row r="124" spans="2:9" ht="12.75" customHeight="1">
      <c r="B124" s="9"/>
      <c r="C124" s="9"/>
      <c r="D124" s="9"/>
      <c r="E124" s="9"/>
      <c r="F124" s="9"/>
      <c r="G124" s="10"/>
      <c r="H124" s="9"/>
      <c r="I124" s="10"/>
    </row>
    <row r="125" spans="2:9" ht="12.75" customHeight="1">
      <c r="B125" s="9"/>
      <c r="C125" s="9"/>
      <c r="D125" s="9"/>
      <c r="E125" s="9"/>
      <c r="F125" s="9"/>
      <c r="G125" s="10"/>
      <c r="H125" s="9"/>
      <c r="I125" s="10"/>
    </row>
    <row r="126" spans="1:11" s="6" customFormat="1" ht="33.75" customHeight="1">
      <c r="A126" s="1"/>
      <c r="B126" s="9"/>
      <c r="C126" s="9"/>
      <c r="D126" s="9"/>
      <c r="E126" s="9"/>
      <c r="F126" s="9"/>
      <c r="G126" s="10"/>
      <c r="H126" s="9"/>
      <c r="I126" s="10"/>
      <c r="J126" s="1"/>
      <c r="K126" s="1"/>
    </row>
    <row r="127" spans="2:9" ht="12.75" customHeight="1">
      <c r="B127" s="9"/>
      <c r="C127" s="9"/>
      <c r="D127" s="9"/>
      <c r="E127" s="9"/>
      <c r="F127" s="9"/>
      <c r="G127" s="10"/>
      <c r="H127" s="9"/>
      <c r="I127" s="10"/>
    </row>
    <row r="128" spans="2:9" ht="12.75" customHeight="1">
      <c r="B128" s="9"/>
      <c r="C128" s="9"/>
      <c r="D128" s="9"/>
      <c r="E128" s="9"/>
      <c r="F128" s="9"/>
      <c r="G128" s="10"/>
      <c r="H128" s="9"/>
      <c r="I128" s="10"/>
    </row>
    <row r="129" spans="2:9" ht="12.75" customHeight="1">
      <c r="B129" s="9"/>
      <c r="C129" s="9"/>
      <c r="D129" s="9"/>
      <c r="E129" s="9"/>
      <c r="F129" s="9"/>
      <c r="G129" s="10"/>
      <c r="H129" s="9"/>
      <c r="I129" s="10"/>
    </row>
    <row r="130" spans="1:11" s="3" customFormat="1" ht="13.5" customHeight="1">
      <c r="A130" s="1"/>
      <c r="B130" s="9"/>
      <c r="C130" s="9"/>
      <c r="D130" s="9"/>
      <c r="E130" s="9"/>
      <c r="F130" s="9"/>
      <c r="G130" s="10"/>
      <c r="H130" s="9"/>
      <c r="I130" s="10"/>
      <c r="J130" s="1"/>
      <c r="K130" s="1"/>
    </row>
    <row r="131" spans="1:11" s="8" customFormat="1" ht="12.75" customHeight="1">
      <c r="A131" s="1"/>
      <c r="B131" s="9"/>
      <c r="C131" s="9"/>
      <c r="D131" s="9"/>
      <c r="E131" s="9"/>
      <c r="F131" s="9"/>
      <c r="G131" s="10"/>
      <c r="H131" s="9"/>
      <c r="I131" s="10"/>
      <c r="J131" s="1"/>
      <c r="K131" s="1"/>
    </row>
    <row r="132" spans="1:11" s="3" customFormat="1" ht="17.25" customHeight="1">
      <c r="A132" s="1"/>
      <c r="B132" s="9"/>
      <c r="C132" s="9"/>
      <c r="D132" s="9"/>
      <c r="E132" s="9"/>
      <c r="F132" s="9"/>
      <c r="G132" s="10"/>
      <c r="H132" s="9"/>
      <c r="I132" s="10"/>
      <c r="J132" s="1"/>
      <c r="K132" s="1"/>
    </row>
    <row r="133" spans="1:239" s="5" customFormat="1" ht="33.75" customHeight="1">
      <c r="A133" s="1"/>
      <c r="B133" s="9"/>
      <c r="C133" s="9"/>
      <c r="D133" s="9"/>
      <c r="E133" s="9"/>
      <c r="F133" s="9"/>
      <c r="G133" s="10"/>
      <c r="H133" s="9"/>
      <c r="I133" s="10"/>
      <c r="J133" s="1"/>
      <c r="K133" s="1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  <c r="CB133" s="4"/>
      <c r="CC133" s="4"/>
      <c r="CD133" s="4"/>
      <c r="CE133" s="4"/>
      <c r="CF133" s="4"/>
      <c r="CG133" s="4"/>
      <c r="CH133" s="4"/>
      <c r="CI133" s="4"/>
      <c r="CJ133" s="4"/>
      <c r="CK133" s="4"/>
      <c r="CL133" s="4"/>
      <c r="CM133" s="4"/>
      <c r="CN133" s="4"/>
      <c r="CO133" s="4"/>
      <c r="CP133" s="4"/>
      <c r="CQ133" s="4"/>
      <c r="CR133" s="4"/>
      <c r="CS133" s="4"/>
      <c r="CT133" s="4"/>
      <c r="CU133" s="4"/>
      <c r="CV133" s="4"/>
      <c r="CW133" s="4"/>
      <c r="CX133" s="4"/>
      <c r="CY133" s="4"/>
      <c r="CZ133" s="4"/>
      <c r="DA133" s="4"/>
      <c r="DB133" s="4"/>
      <c r="DC133" s="4"/>
      <c r="DD133" s="4"/>
      <c r="DE133" s="4"/>
      <c r="DF133" s="4"/>
      <c r="DG133" s="4"/>
      <c r="DH133" s="4"/>
      <c r="DI133" s="4"/>
      <c r="DJ133" s="4"/>
      <c r="DK133" s="4"/>
      <c r="DL133" s="4"/>
      <c r="DM133" s="4"/>
      <c r="DN133" s="4"/>
      <c r="DO133" s="4"/>
      <c r="DP133" s="4"/>
      <c r="DQ133" s="4"/>
      <c r="DR133" s="4"/>
      <c r="DS133" s="4"/>
      <c r="DT133" s="4"/>
      <c r="DU133" s="4"/>
      <c r="DV133" s="4"/>
      <c r="DW133" s="4"/>
      <c r="DX133" s="4"/>
      <c r="DY133" s="4"/>
      <c r="DZ133" s="4"/>
      <c r="EA133" s="4"/>
      <c r="EB133" s="4"/>
      <c r="EC133" s="4"/>
      <c r="ED133" s="4"/>
      <c r="EE133" s="4"/>
      <c r="EF133" s="4"/>
      <c r="EG133" s="4"/>
      <c r="EH133" s="4"/>
      <c r="EI133" s="4"/>
      <c r="EJ133" s="4"/>
      <c r="EK133" s="4"/>
      <c r="EL133" s="4"/>
      <c r="EM133" s="4"/>
      <c r="EN133" s="4"/>
      <c r="EO133" s="4"/>
      <c r="EP133" s="4"/>
      <c r="EQ133" s="4"/>
      <c r="ER133" s="4"/>
      <c r="ES133" s="4"/>
      <c r="ET133" s="4"/>
      <c r="EU133" s="4"/>
      <c r="EV133" s="4"/>
      <c r="EW133" s="4"/>
      <c r="EX133" s="4"/>
      <c r="EY133" s="4"/>
      <c r="EZ133" s="4"/>
      <c r="FA133" s="4"/>
      <c r="FB133" s="4"/>
      <c r="FC133" s="4"/>
      <c r="FD133" s="4"/>
      <c r="FE133" s="4"/>
      <c r="FF133" s="4"/>
      <c r="FG133" s="4"/>
      <c r="FH133" s="4"/>
      <c r="FI133" s="4"/>
      <c r="FJ133" s="4"/>
      <c r="FK133" s="4"/>
      <c r="FL133" s="4"/>
      <c r="FM133" s="4"/>
      <c r="FN133" s="4"/>
      <c r="FO133" s="4"/>
      <c r="FP133" s="4"/>
      <c r="FQ133" s="4"/>
      <c r="FR133" s="4"/>
      <c r="FS133" s="4"/>
      <c r="FT133" s="4"/>
      <c r="FU133" s="4"/>
      <c r="FV133" s="4"/>
      <c r="FW133" s="4"/>
      <c r="FX133" s="4"/>
      <c r="FY133" s="4"/>
      <c r="FZ133" s="4"/>
      <c r="GA133" s="4"/>
      <c r="GB133" s="4"/>
      <c r="GC133" s="4"/>
      <c r="GD133" s="4"/>
      <c r="GE133" s="4"/>
      <c r="GF133" s="4"/>
      <c r="GG133" s="4"/>
      <c r="GH133" s="4"/>
      <c r="GI133" s="4"/>
      <c r="GJ133" s="4"/>
      <c r="GK133" s="4"/>
      <c r="GL133" s="4"/>
      <c r="GM133" s="4"/>
      <c r="GN133" s="4"/>
      <c r="GO133" s="4"/>
      <c r="GP133" s="4"/>
      <c r="GQ133" s="4"/>
      <c r="GR133" s="4"/>
      <c r="GS133" s="4"/>
      <c r="GT133" s="4"/>
      <c r="GU133" s="4"/>
      <c r="GV133" s="4"/>
      <c r="GW133" s="4"/>
      <c r="GX133" s="4"/>
      <c r="GY133" s="4"/>
      <c r="GZ133" s="4"/>
      <c r="HA133" s="4"/>
      <c r="HB133" s="4"/>
      <c r="HC133" s="4"/>
      <c r="HD133" s="4"/>
      <c r="HE133" s="4"/>
      <c r="HF133" s="4"/>
      <c r="HG133" s="4"/>
      <c r="HH133" s="4"/>
      <c r="HI133" s="4"/>
      <c r="HJ133" s="4"/>
      <c r="HK133" s="4"/>
      <c r="HL133" s="4"/>
      <c r="HM133" s="4"/>
      <c r="HN133" s="4"/>
      <c r="HO133" s="4"/>
      <c r="HP133" s="4"/>
      <c r="HQ133" s="4"/>
      <c r="HR133" s="4"/>
      <c r="HS133" s="4"/>
      <c r="HT133" s="4"/>
      <c r="HU133" s="4"/>
      <c r="HV133" s="4"/>
      <c r="HW133" s="4"/>
      <c r="HX133" s="4"/>
      <c r="HY133" s="4"/>
      <c r="HZ133" s="4"/>
      <c r="IA133" s="4"/>
      <c r="IB133" s="4"/>
      <c r="IC133" s="4"/>
      <c r="ID133" s="4"/>
      <c r="IE133" s="4"/>
    </row>
    <row r="134" spans="1:239" s="5" customFormat="1" ht="23.25" customHeight="1">
      <c r="A134" s="1"/>
      <c r="B134" s="9"/>
      <c r="C134" s="9"/>
      <c r="D134" s="9"/>
      <c r="E134" s="9"/>
      <c r="F134" s="9"/>
      <c r="G134" s="10"/>
      <c r="H134" s="9"/>
      <c r="I134" s="10"/>
      <c r="J134" s="1"/>
      <c r="K134" s="1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  <c r="CD134" s="4"/>
      <c r="CE134" s="4"/>
      <c r="CF134" s="4"/>
      <c r="CG134" s="4"/>
      <c r="CH134" s="4"/>
      <c r="CI134" s="4"/>
      <c r="CJ134" s="4"/>
      <c r="CK134" s="4"/>
      <c r="CL134" s="4"/>
      <c r="CM134" s="4"/>
      <c r="CN134" s="4"/>
      <c r="CO134" s="4"/>
      <c r="CP134" s="4"/>
      <c r="CQ134" s="4"/>
      <c r="CR134" s="4"/>
      <c r="CS134" s="4"/>
      <c r="CT134" s="4"/>
      <c r="CU134" s="4"/>
      <c r="CV134" s="4"/>
      <c r="CW134" s="4"/>
      <c r="CX134" s="4"/>
      <c r="CY134" s="4"/>
      <c r="CZ134" s="4"/>
      <c r="DA134" s="4"/>
      <c r="DB134" s="4"/>
      <c r="DC134" s="4"/>
      <c r="DD134" s="4"/>
      <c r="DE134" s="4"/>
      <c r="DF134" s="4"/>
      <c r="DG134" s="4"/>
      <c r="DH134" s="4"/>
      <c r="DI134" s="4"/>
      <c r="DJ134" s="4"/>
      <c r="DK134" s="4"/>
      <c r="DL134" s="4"/>
      <c r="DM134" s="4"/>
      <c r="DN134" s="4"/>
      <c r="DO134" s="4"/>
      <c r="DP134" s="4"/>
      <c r="DQ134" s="4"/>
      <c r="DR134" s="4"/>
      <c r="DS134" s="4"/>
      <c r="DT134" s="4"/>
      <c r="DU134" s="4"/>
      <c r="DV134" s="4"/>
      <c r="DW134" s="4"/>
      <c r="DX134" s="4"/>
      <c r="DY134" s="4"/>
      <c r="DZ134" s="4"/>
      <c r="EA134" s="4"/>
      <c r="EB134" s="4"/>
      <c r="EC134" s="4"/>
      <c r="ED134" s="4"/>
      <c r="EE134" s="4"/>
      <c r="EF134" s="4"/>
      <c r="EG134" s="4"/>
      <c r="EH134" s="4"/>
      <c r="EI134" s="4"/>
      <c r="EJ134" s="4"/>
      <c r="EK134" s="4"/>
      <c r="EL134" s="4"/>
      <c r="EM134" s="4"/>
      <c r="EN134" s="4"/>
      <c r="EO134" s="4"/>
      <c r="EP134" s="4"/>
      <c r="EQ134" s="4"/>
      <c r="ER134" s="4"/>
      <c r="ES134" s="4"/>
      <c r="ET134" s="4"/>
      <c r="EU134" s="4"/>
      <c r="EV134" s="4"/>
      <c r="EW134" s="4"/>
      <c r="EX134" s="4"/>
      <c r="EY134" s="4"/>
      <c r="EZ134" s="4"/>
      <c r="FA134" s="4"/>
      <c r="FB134" s="4"/>
      <c r="FC134" s="4"/>
      <c r="FD134" s="4"/>
      <c r="FE134" s="4"/>
      <c r="FF134" s="4"/>
      <c r="FG134" s="4"/>
      <c r="FH134" s="4"/>
      <c r="FI134" s="4"/>
      <c r="FJ134" s="4"/>
      <c r="FK134" s="4"/>
      <c r="FL134" s="4"/>
      <c r="FM134" s="4"/>
      <c r="FN134" s="4"/>
      <c r="FO134" s="4"/>
      <c r="FP134" s="4"/>
      <c r="FQ134" s="4"/>
      <c r="FR134" s="4"/>
      <c r="FS134" s="4"/>
      <c r="FT134" s="4"/>
      <c r="FU134" s="4"/>
      <c r="FV134" s="4"/>
      <c r="FW134" s="4"/>
      <c r="FX134" s="4"/>
      <c r="FY134" s="4"/>
      <c r="FZ134" s="4"/>
      <c r="GA134" s="4"/>
      <c r="GB134" s="4"/>
      <c r="GC134" s="4"/>
      <c r="GD134" s="4"/>
      <c r="GE134" s="4"/>
      <c r="GF134" s="4"/>
      <c r="GG134" s="4"/>
      <c r="GH134" s="4"/>
      <c r="GI134" s="4"/>
      <c r="GJ134" s="4"/>
      <c r="GK134" s="4"/>
      <c r="GL134" s="4"/>
      <c r="GM134" s="4"/>
      <c r="GN134" s="4"/>
      <c r="GO134" s="4"/>
      <c r="GP134" s="4"/>
      <c r="GQ134" s="4"/>
      <c r="GR134" s="4"/>
      <c r="GS134" s="4"/>
      <c r="GT134" s="4"/>
      <c r="GU134" s="4"/>
      <c r="GV134" s="4"/>
      <c r="GW134" s="4"/>
      <c r="GX134" s="4"/>
      <c r="GY134" s="4"/>
      <c r="GZ134" s="4"/>
      <c r="HA134" s="4"/>
      <c r="HB134" s="4"/>
      <c r="HC134" s="4"/>
      <c r="HD134" s="4"/>
      <c r="HE134" s="4"/>
      <c r="HF134" s="4"/>
      <c r="HG134" s="4"/>
      <c r="HH134" s="4"/>
      <c r="HI134" s="4"/>
      <c r="HJ134" s="4"/>
      <c r="HK134" s="4"/>
      <c r="HL134" s="4"/>
      <c r="HM134" s="4"/>
      <c r="HN134" s="4"/>
      <c r="HO134" s="4"/>
      <c r="HP134" s="4"/>
      <c r="HQ134" s="4"/>
      <c r="HR134" s="4"/>
      <c r="HS134" s="4"/>
      <c r="HT134" s="4"/>
      <c r="HU134" s="4"/>
      <c r="HV134" s="4"/>
      <c r="HW134" s="4"/>
      <c r="HX134" s="4"/>
      <c r="HY134" s="4"/>
      <c r="HZ134" s="4"/>
      <c r="IA134" s="4"/>
      <c r="IB134" s="4"/>
      <c r="IC134" s="4"/>
      <c r="ID134" s="4"/>
      <c r="IE134" s="4"/>
    </row>
    <row r="135" spans="1:239" s="5" customFormat="1" ht="23.25" customHeight="1">
      <c r="A135" s="1"/>
      <c r="B135" s="9"/>
      <c r="C135" s="9"/>
      <c r="D135" s="9"/>
      <c r="E135" s="9"/>
      <c r="F135" s="9"/>
      <c r="G135" s="10"/>
      <c r="H135" s="9"/>
      <c r="I135" s="10"/>
      <c r="J135" s="1"/>
      <c r="K135" s="1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  <c r="CB135" s="4"/>
      <c r="CC135" s="4"/>
      <c r="CD135" s="4"/>
      <c r="CE135" s="4"/>
      <c r="CF135" s="4"/>
      <c r="CG135" s="4"/>
      <c r="CH135" s="4"/>
      <c r="CI135" s="4"/>
      <c r="CJ135" s="4"/>
      <c r="CK135" s="4"/>
      <c r="CL135" s="4"/>
      <c r="CM135" s="4"/>
      <c r="CN135" s="4"/>
      <c r="CO135" s="4"/>
      <c r="CP135" s="4"/>
      <c r="CQ135" s="4"/>
      <c r="CR135" s="4"/>
      <c r="CS135" s="4"/>
      <c r="CT135" s="4"/>
      <c r="CU135" s="4"/>
      <c r="CV135" s="4"/>
      <c r="CW135" s="4"/>
      <c r="CX135" s="4"/>
      <c r="CY135" s="4"/>
      <c r="CZ135" s="4"/>
      <c r="DA135" s="4"/>
      <c r="DB135" s="4"/>
      <c r="DC135" s="4"/>
      <c r="DD135" s="4"/>
      <c r="DE135" s="4"/>
      <c r="DF135" s="4"/>
      <c r="DG135" s="4"/>
      <c r="DH135" s="4"/>
      <c r="DI135" s="4"/>
      <c r="DJ135" s="4"/>
      <c r="DK135" s="4"/>
      <c r="DL135" s="4"/>
      <c r="DM135" s="4"/>
      <c r="DN135" s="4"/>
      <c r="DO135" s="4"/>
      <c r="DP135" s="4"/>
      <c r="DQ135" s="4"/>
      <c r="DR135" s="4"/>
      <c r="DS135" s="4"/>
      <c r="DT135" s="4"/>
      <c r="DU135" s="4"/>
      <c r="DV135" s="4"/>
      <c r="DW135" s="4"/>
      <c r="DX135" s="4"/>
      <c r="DY135" s="4"/>
      <c r="DZ135" s="4"/>
      <c r="EA135" s="4"/>
      <c r="EB135" s="4"/>
      <c r="EC135" s="4"/>
      <c r="ED135" s="4"/>
      <c r="EE135" s="4"/>
      <c r="EF135" s="4"/>
      <c r="EG135" s="4"/>
      <c r="EH135" s="4"/>
      <c r="EI135" s="4"/>
      <c r="EJ135" s="4"/>
      <c r="EK135" s="4"/>
      <c r="EL135" s="4"/>
      <c r="EM135" s="4"/>
      <c r="EN135" s="4"/>
      <c r="EO135" s="4"/>
      <c r="EP135" s="4"/>
      <c r="EQ135" s="4"/>
      <c r="ER135" s="4"/>
      <c r="ES135" s="4"/>
      <c r="ET135" s="4"/>
      <c r="EU135" s="4"/>
      <c r="EV135" s="4"/>
      <c r="EW135" s="4"/>
      <c r="EX135" s="4"/>
      <c r="EY135" s="4"/>
      <c r="EZ135" s="4"/>
      <c r="FA135" s="4"/>
      <c r="FB135" s="4"/>
      <c r="FC135" s="4"/>
      <c r="FD135" s="4"/>
      <c r="FE135" s="4"/>
      <c r="FF135" s="4"/>
      <c r="FG135" s="4"/>
      <c r="FH135" s="4"/>
      <c r="FI135" s="4"/>
      <c r="FJ135" s="4"/>
      <c r="FK135" s="4"/>
      <c r="FL135" s="4"/>
      <c r="FM135" s="4"/>
      <c r="FN135" s="4"/>
      <c r="FO135" s="4"/>
      <c r="FP135" s="4"/>
      <c r="FQ135" s="4"/>
      <c r="FR135" s="4"/>
      <c r="FS135" s="4"/>
      <c r="FT135" s="4"/>
      <c r="FU135" s="4"/>
      <c r="FV135" s="4"/>
      <c r="FW135" s="4"/>
      <c r="FX135" s="4"/>
      <c r="FY135" s="4"/>
      <c r="FZ135" s="4"/>
      <c r="GA135" s="4"/>
      <c r="GB135" s="4"/>
      <c r="GC135" s="4"/>
      <c r="GD135" s="4"/>
      <c r="GE135" s="4"/>
      <c r="GF135" s="4"/>
      <c r="GG135" s="4"/>
      <c r="GH135" s="4"/>
      <c r="GI135" s="4"/>
      <c r="GJ135" s="4"/>
      <c r="GK135" s="4"/>
      <c r="GL135" s="4"/>
      <c r="GM135" s="4"/>
      <c r="GN135" s="4"/>
      <c r="GO135" s="4"/>
      <c r="GP135" s="4"/>
      <c r="GQ135" s="4"/>
      <c r="GR135" s="4"/>
      <c r="GS135" s="4"/>
      <c r="GT135" s="4"/>
      <c r="GU135" s="4"/>
      <c r="GV135" s="4"/>
      <c r="GW135" s="4"/>
      <c r="GX135" s="4"/>
      <c r="GY135" s="4"/>
      <c r="GZ135" s="4"/>
      <c r="HA135" s="4"/>
      <c r="HB135" s="4"/>
      <c r="HC135" s="4"/>
      <c r="HD135" s="4"/>
      <c r="HE135" s="4"/>
      <c r="HF135" s="4"/>
      <c r="HG135" s="4"/>
      <c r="HH135" s="4"/>
      <c r="HI135" s="4"/>
      <c r="HJ135" s="4"/>
      <c r="HK135" s="4"/>
      <c r="HL135" s="4"/>
      <c r="HM135" s="4"/>
      <c r="HN135" s="4"/>
      <c r="HO135" s="4"/>
      <c r="HP135" s="4"/>
      <c r="HQ135" s="4"/>
      <c r="HR135" s="4"/>
      <c r="HS135" s="4"/>
      <c r="HT135" s="4"/>
      <c r="HU135" s="4"/>
      <c r="HV135" s="4"/>
      <c r="HW135" s="4"/>
      <c r="HX135" s="4"/>
      <c r="HY135" s="4"/>
      <c r="HZ135" s="4"/>
      <c r="IA135" s="4"/>
      <c r="IB135" s="4"/>
      <c r="IC135" s="4"/>
      <c r="ID135" s="4"/>
      <c r="IE135" s="4"/>
    </row>
    <row r="136" spans="1:11" s="8" customFormat="1" ht="33.75" customHeight="1">
      <c r="A136" s="1"/>
      <c r="B136" s="9"/>
      <c r="C136" s="9"/>
      <c r="D136" s="9"/>
      <c r="E136" s="9"/>
      <c r="F136" s="9"/>
      <c r="G136" s="10"/>
      <c r="H136" s="9"/>
      <c r="I136" s="10"/>
      <c r="J136" s="1"/>
      <c r="K136" s="1"/>
    </row>
    <row r="137" spans="2:9" ht="12.75" customHeight="1">
      <c r="B137" s="9"/>
      <c r="C137" s="9"/>
      <c r="D137" s="9"/>
      <c r="E137" s="9"/>
      <c r="F137" s="9"/>
      <c r="G137" s="10"/>
      <c r="H137" s="9"/>
      <c r="I137" s="10"/>
    </row>
    <row r="138" spans="2:9" ht="12.75" customHeight="1">
      <c r="B138" s="9"/>
      <c r="C138" s="9"/>
      <c r="D138" s="9"/>
      <c r="E138" s="9"/>
      <c r="F138" s="9"/>
      <c r="G138" s="10"/>
      <c r="H138" s="9"/>
      <c r="I138" s="10"/>
    </row>
    <row r="139" spans="2:9" ht="12.75" customHeight="1">
      <c r="B139" s="9"/>
      <c r="C139" s="9"/>
      <c r="D139" s="9"/>
      <c r="E139" s="9"/>
      <c r="F139" s="9"/>
      <c r="G139" s="10"/>
      <c r="H139" s="9"/>
      <c r="I139" s="10"/>
    </row>
    <row r="140" spans="2:9" ht="12.75" customHeight="1">
      <c r="B140" s="9"/>
      <c r="C140" s="9"/>
      <c r="D140" s="9"/>
      <c r="E140" s="9"/>
      <c r="F140" s="9"/>
      <c r="G140" s="10"/>
      <c r="H140" s="9"/>
      <c r="I140" s="10"/>
    </row>
    <row r="141" spans="2:9" ht="12.75" customHeight="1">
      <c r="B141" s="9"/>
      <c r="C141" s="9"/>
      <c r="D141" s="9"/>
      <c r="E141" s="9"/>
      <c r="F141" s="9"/>
      <c r="G141" s="10"/>
      <c r="H141" s="9"/>
      <c r="I141" s="10"/>
    </row>
    <row r="142" spans="2:9" ht="12.75" customHeight="1">
      <c r="B142" s="9"/>
      <c r="C142" s="9"/>
      <c r="D142" s="9"/>
      <c r="E142" s="9"/>
      <c r="F142" s="9"/>
      <c r="G142" s="10"/>
      <c r="H142" s="9"/>
      <c r="I142" s="10"/>
    </row>
    <row r="143" spans="2:9" ht="12.75" customHeight="1">
      <c r="B143" s="9"/>
      <c r="C143" s="9"/>
      <c r="D143" s="9"/>
      <c r="E143" s="9"/>
      <c r="F143" s="9"/>
      <c r="G143" s="10"/>
      <c r="H143" s="9"/>
      <c r="I143" s="10"/>
    </row>
    <row r="144" spans="2:9" ht="12.75" customHeight="1">
      <c r="B144" s="9"/>
      <c r="C144" s="9"/>
      <c r="D144" s="9"/>
      <c r="E144" s="9"/>
      <c r="F144" s="9"/>
      <c r="G144" s="10"/>
      <c r="H144" s="9"/>
      <c r="I144" s="10"/>
    </row>
    <row r="145" spans="2:9" ht="12.75" customHeight="1">
      <c r="B145" s="9"/>
      <c r="C145" s="9"/>
      <c r="D145" s="9"/>
      <c r="E145" s="9"/>
      <c r="F145" s="9"/>
      <c r="G145" s="10"/>
      <c r="H145" s="9"/>
      <c r="I145" s="10"/>
    </row>
    <row r="146" spans="2:9" ht="12.75" customHeight="1">
      <c r="B146" s="9"/>
      <c r="C146" s="9"/>
      <c r="D146" s="9"/>
      <c r="E146" s="9"/>
      <c r="F146" s="9"/>
      <c r="G146" s="10"/>
      <c r="H146" s="9"/>
      <c r="I146" s="10"/>
    </row>
    <row r="147" spans="2:9" ht="12.75" customHeight="1">
      <c r="B147" s="9"/>
      <c r="C147" s="9"/>
      <c r="D147" s="9"/>
      <c r="E147" s="9"/>
      <c r="F147" s="9"/>
      <c r="G147" s="10"/>
      <c r="H147" s="9"/>
      <c r="I147" s="10"/>
    </row>
    <row r="148" spans="2:9" ht="12.75" customHeight="1">
      <c r="B148" s="9"/>
      <c r="C148" s="9"/>
      <c r="D148" s="9"/>
      <c r="E148" s="9"/>
      <c r="F148" s="9"/>
      <c r="G148" s="10"/>
      <c r="H148" s="9"/>
      <c r="I148" s="10"/>
    </row>
    <row r="149" spans="2:9" ht="12.75" customHeight="1">
      <c r="B149" s="9"/>
      <c r="C149" s="9"/>
      <c r="D149" s="9"/>
      <c r="E149" s="9"/>
      <c r="F149" s="9"/>
      <c r="G149" s="10"/>
      <c r="H149" s="9"/>
      <c r="I149" s="10"/>
    </row>
    <row r="150" spans="2:9" ht="12.75" customHeight="1">
      <c r="B150" s="9"/>
      <c r="C150" s="9"/>
      <c r="D150" s="9"/>
      <c r="E150" s="9"/>
      <c r="F150" s="9"/>
      <c r="G150" s="10"/>
      <c r="H150" s="9"/>
      <c r="I150" s="10"/>
    </row>
    <row r="151" spans="2:9" ht="12.75" customHeight="1">
      <c r="B151" s="9"/>
      <c r="C151" s="9"/>
      <c r="D151" s="9"/>
      <c r="E151" s="9"/>
      <c r="F151" s="9"/>
      <c r="G151" s="10"/>
      <c r="H151" s="9"/>
      <c r="I151" s="10"/>
    </row>
    <row r="152" spans="2:9" ht="12.75" customHeight="1">
      <c r="B152" s="9"/>
      <c r="C152" s="9"/>
      <c r="D152" s="9"/>
      <c r="E152" s="9"/>
      <c r="F152" s="9"/>
      <c r="G152" s="10"/>
      <c r="H152" s="9"/>
      <c r="I152" s="10"/>
    </row>
    <row r="153" spans="2:9" ht="12.75" customHeight="1">
      <c r="B153" s="9"/>
      <c r="C153" s="9"/>
      <c r="D153" s="9"/>
      <c r="E153" s="9"/>
      <c r="F153" s="9"/>
      <c r="G153" s="10"/>
      <c r="H153" s="9"/>
      <c r="I153" s="10"/>
    </row>
    <row r="154" spans="2:9" ht="12.75" customHeight="1">
      <c r="B154" s="9"/>
      <c r="C154" s="9"/>
      <c r="D154" s="9"/>
      <c r="E154" s="9"/>
      <c r="F154" s="9"/>
      <c r="G154" s="10"/>
      <c r="H154" s="9"/>
      <c r="I154" s="10"/>
    </row>
    <row r="155" spans="2:9" ht="12.75" customHeight="1">
      <c r="B155" s="9"/>
      <c r="C155" s="9"/>
      <c r="D155" s="9"/>
      <c r="E155" s="9"/>
      <c r="F155" s="9"/>
      <c r="G155" s="10"/>
      <c r="H155" s="9"/>
      <c r="I155" s="10"/>
    </row>
    <row r="156" spans="2:9" ht="12.75" customHeight="1">
      <c r="B156" s="9"/>
      <c r="C156" s="9"/>
      <c r="D156" s="9"/>
      <c r="E156" s="9"/>
      <c r="F156" s="9"/>
      <c r="G156" s="10"/>
      <c r="H156" s="9"/>
      <c r="I156" s="10"/>
    </row>
    <row r="157" spans="1:11" s="6" customFormat="1" ht="33.75" customHeight="1">
      <c r="A157" s="1"/>
      <c r="B157" s="9"/>
      <c r="C157" s="9"/>
      <c r="D157" s="9"/>
      <c r="E157" s="9"/>
      <c r="F157" s="9"/>
      <c r="G157" s="10"/>
      <c r="H157" s="9"/>
      <c r="I157" s="10"/>
      <c r="J157" s="1"/>
      <c r="K157" s="1"/>
    </row>
    <row r="158" spans="2:9" ht="12.75" customHeight="1">
      <c r="B158" s="9"/>
      <c r="C158" s="9"/>
      <c r="D158" s="9"/>
      <c r="E158" s="9"/>
      <c r="F158" s="9"/>
      <c r="G158" s="10"/>
      <c r="H158" s="9"/>
      <c r="I158" s="10"/>
    </row>
    <row r="159" spans="2:9" ht="12.75" customHeight="1">
      <c r="B159" s="9"/>
      <c r="C159" s="9"/>
      <c r="D159" s="9"/>
      <c r="E159" s="9"/>
      <c r="F159" s="9"/>
      <c r="G159" s="10"/>
      <c r="H159" s="9"/>
      <c r="I159" s="10"/>
    </row>
    <row r="160" spans="2:9" ht="12.75" customHeight="1">
      <c r="B160" s="9"/>
      <c r="C160" s="9"/>
      <c r="D160" s="9"/>
      <c r="E160" s="9"/>
      <c r="F160" s="9"/>
      <c r="G160" s="10"/>
      <c r="H160" s="9"/>
      <c r="I160" s="10"/>
    </row>
    <row r="161" spans="1:11" s="3" customFormat="1" ht="15" customHeight="1">
      <c r="A161" s="1"/>
      <c r="B161" s="9"/>
      <c r="C161" s="9"/>
      <c r="D161" s="9"/>
      <c r="E161" s="9"/>
      <c r="F161" s="9"/>
      <c r="G161" s="10"/>
      <c r="H161" s="9"/>
      <c r="I161" s="10"/>
      <c r="J161" s="1"/>
      <c r="K161" s="1"/>
    </row>
    <row r="162" spans="2:9" ht="7.5" customHeight="1">
      <c r="B162" s="9"/>
      <c r="C162" s="9"/>
      <c r="D162" s="9"/>
      <c r="E162" s="9"/>
      <c r="F162" s="9"/>
      <c r="G162" s="10"/>
      <c r="H162" s="9"/>
      <c r="I162" s="10"/>
    </row>
    <row r="163" spans="1:11" s="11" customFormat="1" ht="10.5" customHeight="1">
      <c r="A163" s="1"/>
      <c r="B163" s="9"/>
      <c r="C163" s="9"/>
      <c r="D163" s="9"/>
      <c r="E163" s="9"/>
      <c r="F163" s="9"/>
      <c r="G163" s="10"/>
      <c r="H163" s="9"/>
      <c r="I163" s="10"/>
      <c r="J163" s="1"/>
      <c r="K163" s="1"/>
    </row>
    <row r="164" spans="1:11" s="11" customFormat="1" ht="10.5" customHeight="1">
      <c r="A164" s="1"/>
      <c r="B164" s="9"/>
      <c r="C164" s="9"/>
      <c r="D164" s="9"/>
      <c r="E164" s="9"/>
      <c r="F164" s="9"/>
      <c r="G164" s="10"/>
      <c r="H164" s="9"/>
      <c r="I164" s="10"/>
      <c r="J164" s="1"/>
      <c r="K164" s="1"/>
    </row>
    <row r="165" spans="1:11" s="11" customFormat="1" ht="10.5" customHeight="1">
      <c r="A165" s="1"/>
      <c r="B165" s="9"/>
      <c r="C165" s="9"/>
      <c r="D165" s="9"/>
      <c r="E165" s="9"/>
      <c r="F165" s="9"/>
      <c r="G165" s="10"/>
      <c r="H165" s="9"/>
      <c r="I165" s="10"/>
      <c r="J165" s="1"/>
      <c r="K165" s="1"/>
    </row>
    <row r="166" spans="2:9" ht="18" customHeight="1">
      <c r="B166" s="9"/>
      <c r="C166" s="9"/>
      <c r="D166" s="9"/>
      <c r="E166" s="9"/>
      <c r="F166" s="9"/>
      <c r="G166" s="10"/>
      <c r="H166" s="9"/>
      <c r="I166" s="10"/>
    </row>
    <row r="167" spans="2:9" ht="18" customHeight="1">
      <c r="B167" s="9"/>
      <c r="C167" s="9"/>
      <c r="D167" s="9"/>
      <c r="E167" s="9"/>
      <c r="F167" s="9"/>
      <c r="G167" s="10"/>
      <c r="H167" s="9"/>
      <c r="I167" s="10"/>
    </row>
    <row r="168" spans="2:9" ht="13.5">
      <c r="B168" s="9"/>
      <c r="C168" s="9"/>
      <c r="D168" s="9"/>
      <c r="E168" s="9"/>
      <c r="F168" s="9"/>
      <c r="G168" s="10"/>
      <c r="H168" s="9"/>
      <c r="I168" s="10"/>
    </row>
    <row r="169" spans="2:9" ht="13.5">
      <c r="B169" s="9"/>
      <c r="C169" s="9"/>
      <c r="D169" s="9"/>
      <c r="E169" s="9"/>
      <c r="F169" s="9"/>
      <c r="G169" s="10"/>
      <c r="H169" s="9"/>
      <c r="I169" s="10"/>
    </row>
    <row r="170" spans="2:9" ht="13.5">
      <c r="B170" s="9"/>
      <c r="C170" s="9"/>
      <c r="D170" s="9"/>
      <c r="E170" s="9"/>
      <c r="F170" s="9"/>
      <c r="G170" s="10"/>
      <c r="H170" s="9"/>
      <c r="I170" s="10"/>
    </row>
    <row r="171" spans="2:9" ht="13.5">
      <c r="B171" s="9"/>
      <c r="C171" s="9"/>
      <c r="D171" s="9"/>
      <c r="E171" s="9"/>
      <c r="F171" s="9"/>
      <c r="G171" s="10"/>
      <c r="H171" s="9"/>
      <c r="I171" s="10"/>
    </row>
    <row r="172" spans="2:9" ht="13.5">
      <c r="B172" s="9"/>
      <c r="C172" s="9"/>
      <c r="D172" s="9"/>
      <c r="E172" s="9"/>
      <c r="F172" s="9"/>
      <c r="G172" s="10"/>
      <c r="H172" s="9"/>
      <c r="I172" s="10"/>
    </row>
    <row r="173" spans="2:9" ht="13.5">
      <c r="B173" s="9"/>
      <c r="C173" s="9"/>
      <c r="D173" s="9"/>
      <c r="E173" s="9"/>
      <c r="F173" s="9"/>
      <c r="G173" s="10"/>
      <c r="H173" s="9"/>
      <c r="I173" s="10"/>
    </row>
    <row r="174" spans="2:9" ht="13.5">
      <c r="B174" s="9"/>
      <c r="C174" s="9"/>
      <c r="D174" s="9"/>
      <c r="E174" s="9"/>
      <c r="F174" s="9"/>
      <c r="G174" s="10"/>
      <c r="H174" s="9"/>
      <c r="I174" s="10"/>
    </row>
    <row r="175" spans="2:9" ht="13.5">
      <c r="B175" s="9"/>
      <c r="C175" s="9"/>
      <c r="D175" s="9"/>
      <c r="E175" s="9"/>
      <c r="F175" s="9"/>
      <c r="G175" s="10"/>
      <c r="H175" s="9"/>
      <c r="I175" s="10"/>
    </row>
    <row r="176" spans="2:9" ht="13.5">
      <c r="B176" s="9"/>
      <c r="C176" s="9"/>
      <c r="D176" s="9"/>
      <c r="E176" s="9"/>
      <c r="F176" s="9"/>
      <c r="G176" s="10"/>
      <c r="H176" s="9"/>
      <c r="I176" s="10"/>
    </row>
    <row r="177" spans="2:9" ht="13.5">
      <c r="B177" s="9"/>
      <c r="C177" s="9"/>
      <c r="D177" s="9"/>
      <c r="E177" s="9"/>
      <c r="F177" s="9"/>
      <c r="G177" s="10"/>
      <c r="H177" s="9"/>
      <c r="I177" s="10"/>
    </row>
    <row r="178" spans="2:9" ht="13.5">
      <c r="B178" s="9"/>
      <c r="C178" s="9"/>
      <c r="D178" s="9"/>
      <c r="E178" s="9"/>
      <c r="F178" s="9"/>
      <c r="G178" s="10"/>
      <c r="H178" s="9"/>
      <c r="I178" s="10"/>
    </row>
    <row r="179" spans="2:9" ht="13.5">
      <c r="B179" s="9"/>
      <c r="C179" s="9"/>
      <c r="D179" s="9"/>
      <c r="E179" s="9"/>
      <c r="F179" s="9"/>
      <c r="G179" s="10"/>
      <c r="H179" s="9"/>
      <c r="I179" s="10"/>
    </row>
    <row r="180" spans="2:9" ht="13.5">
      <c r="B180" s="9"/>
      <c r="C180" s="9"/>
      <c r="D180" s="9"/>
      <c r="E180" s="9"/>
      <c r="F180" s="9"/>
      <c r="G180" s="10"/>
      <c r="H180" s="9"/>
      <c r="I180" s="10"/>
    </row>
    <row r="181" spans="2:9" ht="13.5">
      <c r="B181" s="9"/>
      <c r="C181" s="9"/>
      <c r="D181" s="9"/>
      <c r="E181" s="9"/>
      <c r="F181" s="9"/>
      <c r="G181" s="10"/>
      <c r="H181" s="9"/>
      <c r="I181" s="10"/>
    </row>
    <row r="182" spans="2:9" ht="13.5">
      <c r="B182" s="9"/>
      <c r="C182" s="9"/>
      <c r="D182" s="9"/>
      <c r="E182" s="9"/>
      <c r="F182" s="9"/>
      <c r="G182" s="10"/>
      <c r="H182" s="9"/>
      <c r="I182" s="10"/>
    </row>
    <row r="183" spans="2:9" ht="13.5">
      <c r="B183" s="9"/>
      <c r="C183" s="9"/>
      <c r="D183" s="9"/>
      <c r="E183" s="9"/>
      <c r="F183" s="9"/>
      <c r="G183" s="10"/>
      <c r="H183" s="9"/>
      <c r="I183" s="10"/>
    </row>
    <row r="184" spans="2:9" ht="13.5">
      <c r="B184" s="9"/>
      <c r="C184" s="9"/>
      <c r="D184" s="9"/>
      <c r="E184" s="9"/>
      <c r="F184" s="9"/>
      <c r="G184" s="10"/>
      <c r="H184" s="9"/>
      <c r="I184" s="10"/>
    </row>
    <row r="185" spans="2:9" ht="13.5">
      <c r="B185" s="9"/>
      <c r="C185" s="9"/>
      <c r="D185" s="9"/>
      <c r="E185" s="9"/>
      <c r="F185" s="9"/>
      <c r="G185" s="10"/>
      <c r="H185" s="9"/>
      <c r="I185" s="10"/>
    </row>
    <row r="186" spans="2:9" ht="13.5">
      <c r="B186" s="9"/>
      <c r="C186" s="9"/>
      <c r="D186" s="9"/>
      <c r="E186" s="9"/>
      <c r="F186" s="9"/>
      <c r="G186" s="10"/>
      <c r="H186" s="9"/>
      <c r="I186" s="10"/>
    </row>
    <row r="187" spans="2:9" ht="13.5">
      <c r="B187" s="9"/>
      <c r="C187" s="9"/>
      <c r="D187" s="9"/>
      <c r="E187" s="9"/>
      <c r="F187" s="9"/>
      <c r="G187" s="10"/>
      <c r="H187" s="9"/>
      <c r="I187" s="10"/>
    </row>
    <row r="188" spans="2:9" ht="13.5">
      <c r="B188" s="9"/>
      <c r="C188" s="9"/>
      <c r="D188" s="9"/>
      <c r="E188" s="9"/>
      <c r="F188" s="9"/>
      <c r="G188" s="10"/>
      <c r="H188" s="9"/>
      <c r="I188" s="10"/>
    </row>
    <row r="189" spans="2:9" ht="13.5">
      <c r="B189" s="9"/>
      <c r="C189" s="9"/>
      <c r="D189" s="9"/>
      <c r="E189" s="9"/>
      <c r="F189" s="9"/>
      <c r="G189" s="10"/>
      <c r="H189" s="9"/>
      <c r="I189" s="10"/>
    </row>
    <row r="190" spans="2:9" ht="13.5">
      <c r="B190" s="9"/>
      <c r="C190" s="9"/>
      <c r="D190" s="9"/>
      <c r="E190" s="9"/>
      <c r="F190" s="9"/>
      <c r="G190" s="10"/>
      <c r="H190" s="9"/>
      <c r="I190" s="10"/>
    </row>
    <row r="191" spans="2:9" ht="13.5">
      <c r="B191" s="9"/>
      <c r="C191" s="9"/>
      <c r="D191" s="9"/>
      <c r="E191" s="9"/>
      <c r="F191" s="9"/>
      <c r="G191" s="10"/>
      <c r="H191" s="9"/>
      <c r="I191" s="10"/>
    </row>
    <row r="192" spans="2:9" ht="13.5">
      <c r="B192" s="9"/>
      <c r="C192" s="9"/>
      <c r="D192" s="9"/>
      <c r="E192" s="9"/>
      <c r="F192" s="9"/>
      <c r="G192" s="10"/>
      <c r="H192" s="9"/>
      <c r="I192" s="10"/>
    </row>
    <row r="193" spans="2:9" ht="13.5">
      <c r="B193" s="9"/>
      <c r="C193" s="9"/>
      <c r="D193" s="9"/>
      <c r="E193" s="9"/>
      <c r="F193" s="9"/>
      <c r="G193" s="10"/>
      <c r="H193" s="9"/>
      <c r="I193" s="10"/>
    </row>
    <row r="194" spans="2:9" ht="13.5">
      <c r="B194" s="9"/>
      <c r="C194" s="9"/>
      <c r="D194" s="9"/>
      <c r="E194" s="9"/>
      <c r="F194" s="9"/>
      <c r="G194" s="10"/>
      <c r="H194" s="9"/>
      <c r="I194" s="10"/>
    </row>
    <row r="195" spans="2:9" ht="13.5">
      <c r="B195" s="9"/>
      <c r="C195" s="9"/>
      <c r="D195" s="9"/>
      <c r="E195" s="9"/>
      <c r="F195" s="9"/>
      <c r="G195" s="10"/>
      <c r="H195" s="9"/>
      <c r="I195" s="10"/>
    </row>
    <row r="196" spans="2:9" ht="13.5">
      <c r="B196" s="9"/>
      <c r="C196" s="9"/>
      <c r="D196" s="9"/>
      <c r="E196" s="9"/>
      <c r="F196" s="9"/>
      <c r="G196" s="10"/>
      <c r="H196" s="9"/>
      <c r="I196" s="10"/>
    </row>
    <row r="197" spans="2:9" ht="13.5">
      <c r="B197" s="9"/>
      <c r="C197" s="9"/>
      <c r="D197" s="9"/>
      <c r="E197" s="9"/>
      <c r="F197" s="9"/>
      <c r="G197" s="10"/>
      <c r="H197" s="9"/>
      <c r="I197" s="10"/>
    </row>
    <row r="198" spans="2:9" ht="13.5">
      <c r="B198" s="9"/>
      <c r="C198" s="9"/>
      <c r="D198" s="9"/>
      <c r="E198" s="9"/>
      <c r="F198" s="9"/>
      <c r="G198" s="10"/>
      <c r="H198" s="9"/>
      <c r="I198" s="10"/>
    </row>
    <row r="199" spans="2:9" ht="13.5">
      <c r="B199" s="9"/>
      <c r="C199" s="9"/>
      <c r="D199" s="9"/>
      <c r="E199" s="9"/>
      <c r="F199" s="9"/>
      <c r="G199" s="10"/>
      <c r="H199" s="9"/>
      <c r="I199" s="10"/>
    </row>
    <row r="200" spans="2:9" ht="13.5">
      <c r="B200" s="9"/>
      <c r="C200" s="9"/>
      <c r="D200" s="9"/>
      <c r="E200" s="9"/>
      <c r="F200" s="9"/>
      <c r="G200" s="10"/>
      <c r="H200" s="9"/>
      <c r="I200" s="10"/>
    </row>
    <row r="201" spans="2:9" ht="13.5">
      <c r="B201" s="9"/>
      <c r="C201" s="9"/>
      <c r="D201" s="9"/>
      <c r="E201" s="9"/>
      <c r="F201" s="9"/>
      <c r="G201" s="10"/>
      <c r="H201" s="9"/>
      <c r="I201" s="10"/>
    </row>
    <row r="202" spans="2:9" ht="13.5">
      <c r="B202" s="9"/>
      <c r="C202" s="9"/>
      <c r="D202" s="9"/>
      <c r="E202" s="9"/>
      <c r="F202" s="9"/>
      <c r="G202" s="10"/>
      <c r="H202" s="9"/>
      <c r="I202" s="10"/>
    </row>
    <row r="203" spans="2:9" ht="13.5">
      <c r="B203" s="9"/>
      <c r="C203" s="9"/>
      <c r="D203" s="9"/>
      <c r="E203" s="9"/>
      <c r="F203" s="9"/>
      <c r="G203" s="10"/>
      <c r="H203" s="9"/>
      <c r="I203" s="10"/>
    </row>
    <row r="204" spans="2:9" ht="13.5">
      <c r="B204" s="9"/>
      <c r="C204" s="9"/>
      <c r="D204" s="9"/>
      <c r="E204" s="9"/>
      <c r="F204" s="9"/>
      <c r="G204" s="10"/>
      <c r="H204" s="9"/>
      <c r="I204" s="10"/>
    </row>
    <row r="205" spans="2:9" ht="13.5">
      <c r="B205" s="9"/>
      <c r="C205" s="9"/>
      <c r="D205" s="9"/>
      <c r="E205" s="9"/>
      <c r="F205" s="9"/>
      <c r="G205" s="10"/>
      <c r="H205" s="9"/>
      <c r="I205" s="10"/>
    </row>
    <row r="206" spans="2:9" ht="13.5">
      <c r="B206" s="9"/>
      <c r="C206" s="9"/>
      <c r="D206" s="9"/>
      <c r="E206" s="9"/>
      <c r="F206" s="9"/>
      <c r="G206" s="10"/>
      <c r="H206" s="9"/>
      <c r="I206" s="10"/>
    </row>
    <row r="207" spans="2:9" ht="13.5">
      <c r="B207" s="9"/>
      <c r="C207" s="9"/>
      <c r="D207" s="9"/>
      <c r="E207" s="9"/>
      <c r="F207" s="9"/>
      <c r="G207" s="10"/>
      <c r="H207" s="9"/>
      <c r="I207" s="10"/>
    </row>
    <row r="208" spans="2:9" ht="13.5">
      <c r="B208" s="9"/>
      <c r="C208" s="9"/>
      <c r="D208" s="9"/>
      <c r="E208" s="9"/>
      <c r="F208" s="9"/>
      <c r="G208" s="10"/>
      <c r="H208" s="9"/>
      <c r="I208" s="10"/>
    </row>
    <row r="209" spans="2:9" ht="13.5">
      <c r="B209" s="9"/>
      <c r="C209" s="9"/>
      <c r="D209" s="9"/>
      <c r="E209" s="9"/>
      <c r="F209" s="9"/>
      <c r="G209" s="10"/>
      <c r="H209" s="9"/>
      <c r="I209" s="10"/>
    </row>
    <row r="210" spans="2:9" ht="13.5">
      <c r="B210" s="9"/>
      <c r="C210" s="9"/>
      <c r="D210" s="9"/>
      <c r="E210" s="9"/>
      <c r="F210" s="9"/>
      <c r="G210" s="10"/>
      <c r="H210" s="9"/>
      <c r="I210" s="10"/>
    </row>
    <row r="211" spans="2:9" ht="13.5">
      <c r="B211" s="9"/>
      <c r="C211" s="9"/>
      <c r="D211" s="9"/>
      <c r="E211" s="9"/>
      <c r="F211" s="9"/>
      <c r="G211" s="10"/>
      <c r="H211" s="9"/>
      <c r="I211" s="10"/>
    </row>
    <row r="212" spans="2:9" ht="13.5">
      <c r="B212" s="9"/>
      <c r="C212" s="9"/>
      <c r="D212" s="9"/>
      <c r="E212" s="9"/>
      <c r="F212" s="9"/>
      <c r="G212" s="10"/>
      <c r="H212" s="9"/>
      <c r="I212" s="10"/>
    </row>
    <row r="213" spans="2:9" ht="13.5">
      <c r="B213" s="9"/>
      <c r="C213" s="9"/>
      <c r="D213" s="9"/>
      <c r="E213" s="9"/>
      <c r="F213" s="9"/>
      <c r="G213" s="10"/>
      <c r="H213" s="9"/>
      <c r="I213" s="10"/>
    </row>
    <row r="214" spans="2:9" ht="13.5">
      <c r="B214" s="9"/>
      <c r="C214" s="9"/>
      <c r="D214" s="9"/>
      <c r="E214" s="9"/>
      <c r="F214" s="9"/>
      <c r="G214" s="10"/>
      <c r="H214" s="9"/>
      <c r="I214" s="10"/>
    </row>
    <row r="215" spans="2:9" ht="13.5">
      <c r="B215" s="9"/>
      <c r="C215" s="9"/>
      <c r="D215" s="9"/>
      <c r="E215" s="9"/>
      <c r="F215" s="9"/>
      <c r="G215" s="10"/>
      <c r="H215" s="9"/>
      <c r="I215" s="10"/>
    </row>
    <row r="216" spans="2:9" ht="13.5">
      <c r="B216" s="9"/>
      <c r="C216" s="9"/>
      <c r="D216" s="9"/>
      <c r="E216" s="9"/>
      <c r="F216" s="9"/>
      <c r="G216" s="10"/>
      <c r="H216" s="9"/>
      <c r="I216" s="10"/>
    </row>
    <row r="217" spans="2:9" ht="13.5">
      <c r="B217" s="9"/>
      <c r="C217" s="9"/>
      <c r="D217" s="9"/>
      <c r="E217" s="9"/>
      <c r="F217" s="9"/>
      <c r="G217" s="10"/>
      <c r="H217" s="9"/>
      <c r="I217" s="10"/>
    </row>
    <row r="218" spans="2:9" ht="13.5">
      <c r="B218" s="9"/>
      <c r="C218" s="9"/>
      <c r="D218" s="9"/>
      <c r="E218" s="9"/>
      <c r="F218" s="9"/>
      <c r="G218" s="10"/>
      <c r="H218" s="9"/>
      <c r="I218" s="10"/>
    </row>
    <row r="219" spans="2:9" ht="13.5">
      <c r="B219" s="9"/>
      <c r="C219" s="9"/>
      <c r="D219" s="9"/>
      <c r="E219" s="9"/>
      <c r="F219" s="9"/>
      <c r="G219" s="10"/>
      <c r="H219" s="9"/>
      <c r="I219" s="10"/>
    </row>
    <row r="220" spans="2:9" ht="13.5">
      <c r="B220" s="9"/>
      <c r="C220" s="9"/>
      <c r="D220" s="9"/>
      <c r="E220" s="9"/>
      <c r="F220" s="9"/>
      <c r="G220" s="10"/>
      <c r="H220" s="9"/>
      <c r="I220" s="10"/>
    </row>
    <row r="221" spans="2:9" ht="13.5">
      <c r="B221" s="9"/>
      <c r="C221" s="9"/>
      <c r="D221" s="9"/>
      <c r="E221" s="9"/>
      <c r="F221" s="9"/>
      <c r="G221" s="10"/>
      <c r="H221" s="9"/>
      <c r="I221" s="10"/>
    </row>
    <row r="222" spans="2:9" ht="13.5">
      <c r="B222" s="9"/>
      <c r="C222" s="9"/>
      <c r="D222" s="9"/>
      <c r="E222" s="9"/>
      <c r="F222" s="9"/>
      <c r="G222" s="10"/>
      <c r="H222" s="9"/>
      <c r="I222" s="10"/>
    </row>
    <row r="223" spans="2:9" ht="13.5">
      <c r="B223" s="9"/>
      <c r="C223" s="9"/>
      <c r="D223" s="9"/>
      <c r="E223" s="9"/>
      <c r="F223" s="9"/>
      <c r="G223" s="10"/>
      <c r="H223" s="9"/>
      <c r="I223" s="10"/>
    </row>
    <row r="224" spans="2:9" ht="13.5">
      <c r="B224" s="9"/>
      <c r="C224" s="9"/>
      <c r="D224" s="9"/>
      <c r="E224" s="9"/>
      <c r="F224" s="9"/>
      <c r="G224" s="10"/>
      <c r="H224" s="9"/>
      <c r="I224" s="10"/>
    </row>
    <row r="225" spans="2:9" ht="13.5">
      <c r="B225" s="9"/>
      <c r="C225" s="9"/>
      <c r="D225" s="9"/>
      <c r="E225" s="9"/>
      <c r="F225" s="9"/>
      <c r="G225" s="10"/>
      <c r="H225" s="9"/>
      <c r="I225" s="10"/>
    </row>
    <row r="226" spans="2:9" ht="13.5">
      <c r="B226" s="9"/>
      <c r="C226" s="9"/>
      <c r="D226" s="9"/>
      <c r="E226" s="9"/>
      <c r="F226" s="9"/>
      <c r="G226" s="10"/>
      <c r="H226" s="9"/>
      <c r="I226" s="10"/>
    </row>
    <row r="227" spans="2:9" ht="13.5">
      <c r="B227" s="9"/>
      <c r="C227" s="9"/>
      <c r="D227" s="9"/>
      <c r="E227" s="9"/>
      <c r="F227" s="9"/>
      <c r="G227" s="10"/>
      <c r="H227" s="9"/>
      <c r="I227" s="10"/>
    </row>
    <row r="228" spans="2:9" ht="13.5">
      <c r="B228" s="9"/>
      <c r="C228" s="9"/>
      <c r="D228" s="9"/>
      <c r="E228" s="9"/>
      <c r="F228" s="9"/>
      <c r="G228" s="10"/>
      <c r="H228" s="9"/>
      <c r="I228" s="10"/>
    </row>
    <row r="229" spans="2:9" ht="13.5">
      <c r="B229" s="9"/>
      <c r="C229" s="9"/>
      <c r="D229" s="9"/>
      <c r="E229" s="9"/>
      <c r="F229" s="9"/>
      <c r="G229" s="10"/>
      <c r="H229" s="9"/>
      <c r="I229" s="10"/>
    </row>
    <row r="230" spans="2:9" ht="13.5">
      <c r="B230" s="9"/>
      <c r="C230" s="9"/>
      <c r="D230" s="9"/>
      <c r="E230" s="9"/>
      <c r="F230" s="9"/>
      <c r="G230" s="10"/>
      <c r="H230" s="9"/>
      <c r="I230" s="10"/>
    </row>
    <row r="231" spans="2:9" ht="13.5">
      <c r="B231" s="9"/>
      <c r="C231" s="9"/>
      <c r="D231" s="9"/>
      <c r="E231" s="9"/>
      <c r="F231" s="9"/>
      <c r="G231" s="10"/>
      <c r="H231" s="9"/>
      <c r="I231" s="10"/>
    </row>
    <row r="232" spans="2:9" ht="13.5">
      <c r="B232" s="9"/>
      <c r="C232" s="9"/>
      <c r="D232" s="9"/>
      <c r="E232" s="9"/>
      <c r="F232" s="9"/>
      <c r="G232" s="10"/>
      <c r="H232" s="9"/>
      <c r="I232" s="10"/>
    </row>
    <row r="233" spans="2:9" ht="13.5">
      <c r="B233" s="9"/>
      <c r="C233" s="9"/>
      <c r="D233" s="9"/>
      <c r="E233" s="9"/>
      <c r="F233" s="9"/>
      <c r="G233" s="10"/>
      <c r="H233" s="9"/>
      <c r="I233" s="10"/>
    </row>
    <row r="234" spans="2:9" ht="13.5">
      <c r="B234" s="9"/>
      <c r="C234" s="9"/>
      <c r="D234" s="9"/>
      <c r="E234" s="9"/>
      <c r="F234" s="9"/>
      <c r="G234" s="10"/>
      <c r="H234" s="9"/>
      <c r="I234" s="10"/>
    </row>
    <row r="235" spans="2:9" ht="13.5">
      <c r="B235" s="9"/>
      <c r="C235" s="9"/>
      <c r="D235" s="9"/>
      <c r="E235" s="9"/>
      <c r="F235" s="9"/>
      <c r="G235" s="10"/>
      <c r="H235" s="9"/>
      <c r="I235" s="10"/>
    </row>
    <row r="236" spans="2:9" ht="13.5">
      <c r="B236" s="9"/>
      <c r="C236" s="9"/>
      <c r="D236" s="9"/>
      <c r="E236" s="9"/>
      <c r="F236" s="9"/>
      <c r="G236" s="10"/>
      <c r="H236" s="9"/>
      <c r="I236" s="10"/>
    </row>
    <row r="237" spans="2:9" ht="13.5">
      <c r="B237" s="9"/>
      <c r="C237" s="9"/>
      <c r="D237" s="9"/>
      <c r="E237" s="9"/>
      <c r="F237" s="9"/>
      <c r="G237" s="10"/>
      <c r="H237" s="9"/>
      <c r="I237" s="10"/>
    </row>
    <row r="238" spans="2:9" ht="13.5">
      <c r="B238" s="9"/>
      <c r="C238" s="9"/>
      <c r="D238" s="9"/>
      <c r="E238" s="9"/>
      <c r="F238" s="9"/>
      <c r="G238" s="10"/>
      <c r="H238" s="9"/>
      <c r="I238" s="10"/>
    </row>
    <row r="239" spans="2:9" ht="13.5">
      <c r="B239" s="9"/>
      <c r="C239" s="9"/>
      <c r="D239" s="9"/>
      <c r="E239" s="9"/>
      <c r="F239" s="9"/>
      <c r="G239" s="10"/>
      <c r="H239" s="9"/>
      <c r="I239" s="10"/>
    </row>
    <row r="240" spans="2:9" ht="13.5">
      <c r="B240" s="9"/>
      <c r="C240" s="9"/>
      <c r="D240" s="9"/>
      <c r="E240" s="9"/>
      <c r="F240" s="9"/>
      <c r="G240" s="10"/>
      <c r="H240" s="9"/>
      <c r="I240" s="10"/>
    </row>
    <row r="241" spans="2:9" ht="13.5">
      <c r="B241" s="9"/>
      <c r="C241" s="9"/>
      <c r="D241" s="9"/>
      <c r="E241" s="9"/>
      <c r="F241" s="9"/>
      <c r="G241" s="10"/>
      <c r="H241" s="9"/>
      <c r="I241" s="10"/>
    </row>
    <row r="242" spans="2:9" ht="13.5">
      <c r="B242" s="9"/>
      <c r="C242" s="9"/>
      <c r="D242" s="9"/>
      <c r="E242" s="9"/>
      <c r="F242" s="9"/>
      <c r="G242" s="10"/>
      <c r="H242" s="9"/>
      <c r="I242" s="10"/>
    </row>
    <row r="243" spans="2:9" ht="13.5">
      <c r="B243" s="9"/>
      <c r="C243" s="9"/>
      <c r="D243" s="9"/>
      <c r="E243" s="9"/>
      <c r="F243" s="9"/>
      <c r="G243" s="10"/>
      <c r="H243" s="9"/>
      <c r="I243" s="10"/>
    </row>
    <row r="244" spans="2:9" ht="13.5">
      <c r="B244" s="9"/>
      <c r="C244" s="9"/>
      <c r="D244" s="9"/>
      <c r="E244" s="9"/>
      <c r="F244" s="9"/>
      <c r="G244" s="10"/>
      <c r="H244" s="9"/>
      <c r="I244" s="10"/>
    </row>
    <row r="245" spans="2:9" ht="13.5">
      <c r="B245" s="9"/>
      <c r="C245" s="9"/>
      <c r="D245" s="9"/>
      <c r="E245" s="9"/>
      <c r="F245" s="9"/>
      <c r="G245" s="10"/>
      <c r="H245" s="9"/>
      <c r="I245" s="10"/>
    </row>
    <row r="246" spans="2:9" ht="13.5">
      <c r="B246" s="9"/>
      <c r="C246" s="9"/>
      <c r="D246" s="9"/>
      <c r="E246" s="9"/>
      <c r="F246" s="9"/>
      <c r="G246" s="10"/>
      <c r="H246" s="9"/>
      <c r="I246" s="10"/>
    </row>
    <row r="247" spans="2:9" ht="13.5">
      <c r="B247" s="9"/>
      <c r="C247" s="9"/>
      <c r="D247" s="9"/>
      <c r="E247" s="9"/>
      <c r="F247" s="9"/>
      <c r="G247" s="10"/>
      <c r="H247" s="9"/>
      <c r="I247" s="10"/>
    </row>
    <row r="248" spans="2:9" ht="13.5">
      <c r="B248" s="9"/>
      <c r="C248" s="9"/>
      <c r="D248" s="9"/>
      <c r="E248" s="9"/>
      <c r="F248" s="9"/>
      <c r="G248" s="10"/>
      <c r="H248" s="9"/>
      <c r="I248" s="10"/>
    </row>
    <row r="249" spans="2:9" ht="13.5">
      <c r="B249" s="9"/>
      <c r="C249" s="9"/>
      <c r="D249" s="9"/>
      <c r="E249" s="9"/>
      <c r="F249" s="9"/>
      <c r="G249" s="10"/>
      <c r="H249" s="9"/>
      <c r="I249" s="10"/>
    </row>
    <row r="250" spans="2:9" ht="13.5">
      <c r="B250" s="9"/>
      <c r="C250" s="9"/>
      <c r="D250" s="9"/>
      <c r="E250" s="9"/>
      <c r="F250" s="9"/>
      <c r="G250" s="10"/>
      <c r="H250" s="9"/>
      <c r="I250" s="10"/>
    </row>
    <row r="251" spans="2:9" ht="13.5">
      <c r="B251" s="9"/>
      <c r="C251" s="9"/>
      <c r="D251" s="9"/>
      <c r="E251" s="9"/>
      <c r="F251" s="9"/>
      <c r="G251" s="10"/>
      <c r="H251" s="9"/>
      <c r="I251" s="10"/>
    </row>
    <row r="252" spans="2:9" ht="13.5">
      <c r="B252" s="9"/>
      <c r="C252" s="9"/>
      <c r="D252" s="9"/>
      <c r="E252" s="9"/>
      <c r="F252" s="9"/>
      <c r="G252" s="10"/>
      <c r="H252" s="9"/>
      <c r="I252" s="10"/>
    </row>
    <row r="253" spans="2:9" ht="13.5">
      <c r="B253" s="9"/>
      <c r="C253" s="9"/>
      <c r="D253" s="9"/>
      <c r="E253" s="9"/>
      <c r="F253" s="9"/>
      <c r="G253" s="10"/>
      <c r="H253" s="9"/>
      <c r="I253" s="10"/>
    </row>
    <row r="254" spans="2:9" ht="13.5">
      <c r="B254" s="9"/>
      <c r="C254" s="9"/>
      <c r="D254" s="9"/>
      <c r="E254" s="9"/>
      <c r="F254" s="9"/>
      <c r="G254" s="10"/>
      <c r="H254" s="9"/>
      <c r="I254" s="10"/>
    </row>
    <row r="255" spans="2:9" ht="13.5">
      <c r="B255" s="9"/>
      <c r="C255" s="9"/>
      <c r="D255" s="9"/>
      <c r="E255" s="9"/>
      <c r="F255" s="9"/>
      <c r="G255" s="10"/>
      <c r="H255" s="9"/>
      <c r="I255" s="10"/>
    </row>
    <row r="256" spans="2:9" ht="13.5">
      <c r="B256" s="9"/>
      <c r="C256" s="9"/>
      <c r="D256" s="9"/>
      <c r="E256" s="9"/>
      <c r="F256" s="9"/>
      <c r="G256" s="10"/>
      <c r="H256" s="9"/>
      <c r="I256" s="10"/>
    </row>
    <row r="257" spans="2:9" ht="13.5">
      <c r="B257" s="9"/>
      <c r="C257" s="9"/>
      <c r="D257" s="9"/>
      <c r="E257" s="9"/>
      <c r="F257" s="9"/>
      <c r="G257" s="10"/>
      <c r="H257" s="9"/>
      <c r="I257" s="10"/>
    </row>
    <row r="258" spans="2:9" ht="13.5">
      <c r="B258" s="9"/>
      <c r="C258" s="9"/>
      <c r="D258" s="9"/>
      <c r="E258" s="9"/>
      <c r="F258" s="9"/>
      <c r="G258" s="10"/>
      <c r="H258" s="9"/>
      <c r="I258" s="10"/>
    </row>
    <row r="259" spans="2:9" ht="13.5">
      <c r="B259" s="9"/>
      <c r="C259" s="9"/>
      <c r="D259" s="9"/>
      <c r="E259" s="9"/>
      <c r="F259" s="9"/>
      <c r="G259" s="10"/>
      <c r="H259" s="9"/>
      <c r="I259" s="10"/>
    </row>
    <row r="260" spans="2:9" ht="13.5">
      <c r="B260" s="9"/>
      <c r="C260" s="9"/>
      <c r="D260" s="9"/>
      <c r="E260" s="9"/>
      <c r="F260" s="9"/>
      <c r="G260" s="10"/>
      <c r="H260" s="9"/>
      <c r="I260" s="10"/>
    </row>
    <row r="261" spans="2:9" ht="13.5">
      <c r="B261" s="9"/>
      <c r="C261" s="9"/>
      <c r="D261" s="9"/>
      <c r="E261" s="9"/>
      <c r="F261" s="9"/>
      <c r="G261" s="10"/>
      <c r="H261" s="9"/>
      <c r="I261" s="10"/>
    </row>
    <row r="262" spans="2:9" ht="13.5">
      <c r="B262" s="9"/>
      <c r="C262" s="9"/>
      <c r="D262" s="9"/>
      <c r="E262" s="9"/>
      <c r="F262" s="9"/>
      <c r="G262" s="10"/>
      <c r="H262" s="9"/>
      <c r="I262" s="10"/>
    </row>
    <row r="263" spans="2:9" ht="13.5">
      <c r="B263" s="9"/>
      <c r="C263" s="9"/>
      <c r="D263" s="9"/>
      <c r="E263" s="9"/>
      <c r="F263" s="9"/>
      <c r="G263" s="10"/>
      <c r="H263" s="9"/>
      <c r="I263" s="10"/>
    </row>
    <row r="264" spans="2:9" ht="13.5">
      <c r="B264" s="9"/>
      <c r="C264" s="9"/>
      <c r="D264" s="9"/>
      <c r="E264" s="9"/>
      <c r="F264" s="9"/>
      <c r="G264" s="10"/>
      <c r="H264" s="9"/>
      <c r="I264" s="10"/>
    </row>
    <row r="265" spans="2:9" ht="13.5">
      <c r="B265" s="9"/>
      <c r="C265" s="9"/>
      <c r="D265" s="9"/>
      <c r="E265" s="9"/>
      <c r="F265" s="9"/>
      <c r="G265" s="10"/>
      <c r="H265" s="9"/>
      <c r="I265" s="10"/>
    </row>
    <row r="266" spans="2:9" ht="13.5">
      <c r="B266" s="9"/>
      <c r="C266" s="9"/>
      <c r="D266" s="9"/>
      <c r="E266" s="9"/>
      <c r="F266" s="9"/>
      <c r="G266" s="10"/>
      <c r="H266" s="9"/>
      <c r="I266" s="10"/>
    </row>
    <row r="267" spans="2:9" ht="13.5">
      <c r="B267" s="9"/>
      <c r="C267" s="9"/>
      <c r="D267" s="9"/>
      <c r="E267" s="9"/>
      <c r="F267" s="9"/>
      <c r="G267" s="10"/>
      <c r="H267" s="9"/>
      <c r="I267" s="10"/>
    </row>
    <row r="268" spans="2:9" ht="13.5">
      <c r="B268" s="9"/>
      <c r="C268" s="9"/>
      <c r="D268" s="9"/>
      <c r="E268" s="9"/>
      <c r="F268" s="9"/>
      <c r="G268" s="10"/>
      <c r="H268" s="9"/>
      <c r="I268" s="10"/>
    </row>
    <row r="269" spans="2:9" ht="13.5">
      <c r="B269" s="9"/>
      <c r="C269" s="9"/>
      <c r="D269" s="9"/>
      <c r="E269" s="9"/>
      <c r="F269" s="9"/>
      <c r="G269" s="10"/>
      <c r="H269" s="9"/>
      <c r="I269" s="10"/>
    </row>
    <row r="270" spans="2:9" ht="13.5">
      <c r="B270" s="9"/>
      <c r="C270" s="9"/>
      <c r="D270" s="9"/>
      <c r="E270" s="9"/>
      <c r="F270" s="9"/>
      <c r="G270" s="10"/>
      <c r="H270" s="9"/>
      <c r="I270" s="10"/>
    </row>
    <row r="271" spans="2:9" ht="13.5">
      <c r="B271" s="9"/>
      <c r="C271" s="9"/>
      <c r="D271" s="9"/>
      <c r="E271" s="9"/>
      <c r="F271" s="9"/>
      <c r="G271" s="10"/>
      <c r="H271" s="9"/>
      <c r="I271" s="10"/>
    </row>
    <row r="272" spans="2:9" ht="13.5">
      <c r="B272" s="9"/>
      <c r="C272" s="9"/>
      <c r="D272" s="9"/>
      <c r="E272" s="9"/>
      <c r="F272" s="9"/>
      <c r="G272" s="10"/>
      <c r="H272" s="9"/>
      <c r="I272" s="10"/>
    </row>
    <row r="273" spans="2:9" ht="13.5">
      <c r="B273" s="9"/>
      <c r="C273" s="9"/>
      <c r="D273" s="9"/>
      <c r="E273" s="9"/>
      <c r="F273" s="9"/>
      <c r="G273" s="10"/>
      <c r="H273" s="9"/>
      <c r="I273" s="10"/>
    </row>
    <row r="274" spans="2:9" ht="13.5">
      <c r="B274" s="9"/>
      <c r="C274" s="9"/>
      <c r="D274" s="9"/>
      <c r="E274" s="9"/>
      <c r="F274" s="9"/>
      <c r="G274" s="10"/>
      <c r="H274" s="9"/>
      <c r="I274" s="10"/>
    </row>
    <row r="275" spans="2:9" ht="13.5">
      <c r="B275" s="9"/>
      <c r="C275" s="9"/>
      <c r="D275" s="9"/>
      <c r="E275" s="9"/>
      <c r="F275" s="9"/>
      <c r="G275" s="10"/>
      <c r="H275" s="9"/>
      <c r="I275" s="10"/>
    </row>
    <row r="276" spans="2:9" ht="13.5">
      <c r="B276" s="9"/>
      <c r="C276" s="9"/>
      <c r="D276" s="9"/>
      <c r="E276" s="9"/>
      <c r="F276" s="9"/>
      <c r="G276" s="10"/>
      <c r="H276" s="9"/>
      <c r="I276" s="10"/>
    </row>
    <row r="277" spans="2:9" ht="13.5">
      <c r="B277" s="9"/>
      <c r="C277" s="9"/>
      <c r="D277" s="9"/>
      <c r="E277" s="9"/>
      <c r="F277" s="9"/>
      <c r="G277" s="10"/>
      <c r="H277" s="9"/>
      <c r="I277" s="10"/>
    </row>
    <row r="278" spans="2:9" ht="13.5">
      <c r="B278" s="9"/>
      <c r="C278" s="9"/>
      <c r="D278" s="9"/>
      <c r="E278" s="9"/>
      <c r="F278" s="9"/>
      <c r="G278" s="10"/>
      <c r="H278" s="9"/>
      <c r="I278" s="10"/>
    </row>
    <row r="279" spans="2:9" ht="13.5">
      <c r="B279" s="9"/>
      <c r="C279" s="9"/>
      <c r="D279" s="9"/>
      <c r="E279" s="9"/>
      <c r="F279" s="9"/>
      <c r="G279" s="10"/>
      <c r="H279" s="9"/>
      <c r="I279" s="10"/>
    </row>
    <row r="280" spans="2:9" ht="13.5">
      <c r="B280" s="9"/>
      <c r="C280" s="9"/>
      <c r="D280" s="9"/>
      <c r="E280" s="9"/>
      <c r="F280" s="9"/>
      <c r="G280" s="10"/>
      <c r="H280" s="9"/>
      <c r="I280" s="10"/>
    </row>
    <row r="281" spans="2:9" ht="13.5">
      <c r="B281" s="9"/>
      <c r="C281" s="9"/>
      <c r="D281" s="9"/>
      <c r="E281" s="9"/>
      <c r="F281" s="9"/>
      <c r="G281" s="10"/>
      <c r="H281" s="9"/>
      <c r="I281" s="10"/>
    </row>
    <row r="282" spans="2:9" ht="13.5">
      <c r="B282" s="9"/>
      <c r="C282" s="9"/>
      <c r="D282" s="9"/>
      <c r="E282" s="9"/>
      <c r="F282" s="9"/>
      <c r="G282" s="10"/>
      <c r="H282" s="9"/>
      <c r="I282" s="10"/>
    </row>
    <row r="283" spans="2:9" ht="13.5">
      <c r="B283" s="9"/>
      <c r="C283" s="9"/>
      <c r="D283" s="9"/>
      <c r="E283" s="9"/>
      <c r="F283" s="9"/>
      <c r="G283" s="10"/>
      <c r="H283" s="9"/>
      <c r="I283" s="10"/>
    </row>
    <row r="284" spans="2:9" ht="13.5">
      <c r="B284" s="9"/>
      <c r="C284" s="9"/>
      <c r="D284" s="9"/>
      <c r="E284" s="9"/>
      <c r="F284" s="9"/>
      <c r="G284" s="10"/>
      <c r="H284" s="9"/>
      <c r="I284" s="10"/>
    </row>
    <row r="285" spans="2:9" ht="13.5">
      <c r="B285" s="9"/>
      <c r="C285" s="9"/>
      <c r="D285" s="9"/>
      <c r="E285" s="9"/>
      <c r="F285" s="9"/>
      <c r="G285" s="10"/>
      <c r="H285" s="9"/>
      <c r="I285" s="10"/>
    </row>
    <row r="286" spans="2:9" ht="13.5">
      <c r="B286" s="9"/>
      <c r="C286" s="9"/>
      <c r="D286" s="9"/>
      <c r="E286" s="9"/>
      <c r="F286" s="9"/>
      <c r="G286" s="10"/>
      <c r="H286" s="9"/>
      <c r="I286" s="10"/>
    </row>
    <row r="287" spans="2:9" ht="13.5">
      <c r="B287" s="9"/>
      <c r="C287" s="9"/>
      <c r="D287" s="9"/>
      <c r="E287" s="9"/>
      <c r="F287" s="9"/>
      <c r="G287" s="10"/>
      <c r="H287" s="9"/>
      <c r="I287" s="10"/>
    </row>
    <row r="288" spans="2:9" ht="13.5">
      <c r="B288" s="9"/>
      <c r="C288" s="9"/>
      <c r="D288" s="9"/>
      <c r="E288" s="9"/>
      <c r="F288" s="9"/>
      <c r="G288" s="10"/>
      <c r="H288" s="9"/>
      <c r="I288" s="10"/>
    </row>
    <row r="289" spans="2:9" ht="13.5">
      <c r="B289" s="9"/>
      <c r="C289" s="9"/>
      <c r="D289" s="9"/>
      <c r="E289" s="9"/>
      <c r="F289" s="9"/>
      <c r="G289" s="10"/>
      <c r="H289" s="9"/>
      <c r="I289" s="10"/>
    </row>
    <row r="290" spans="2:9" ht="13.5">
      <c r="B290" s="9"/>
      <c r="C290" s="9"/>
      <c r="D290" s="9"/>
      <c r="E290" s="9"/>
      <c r="F290" s="9"/>
      <c r="G290" s="10"/>
      <c r="H290" s="9"/>
      <c r="I290" s="10"/>
    </row>
    <row r="291" spans="2:9" ht="13.5">
      <c r="B291" s="9"/>
      <c r="C291" s="9"/>
      <c r="D291" s="9"/>
      <c r="E291" s="9"/>
      <c r="F291" s="9"/>
      <c r="G291" s="10"/>
      <c r="H291" s="9"/>
      <c r="I291" s="10"/>
    </row>
    <row r="292" spans="2:9" ht="13.5">
      <c r="B292" s="9"/>
      <c r="C292" s="9"/>
      <c r="D292" s="9"/>
      <c r="E292" s="9"/>
      <c r="F292" s="9"/>
      <c r="G292" s="10"/>
      <c r="H292" s="9"/>
      <c r="I292" s="10"/>
    </row>
    <row r="293" spans="2:9" ht="13.5">
      <c r="B293" s="9"/>
      <c r="C293" s="9"/>
      <c r="D293" s="9"/>
      <c r="E293" s="9"/>
      <c r="F293" s="9"/>
      <c r="G293" s="10"/>
      <c r="H293" s="9"/>
      <c r="I293" s="10"/>
    </row>
    <row r="294" spans="2:9" ht="13.5">
      <c r="B294" s="9"/>
      <c r="C294" s="9"/>
      <c r="D294" s="9"/>
      <c r="E294" s="9"/>
      <c r="F294" s="9"/>
      <c r="G294" s="10"/>
      <c r="H294" s="9"/>
      <c r="I294" s="10"/>
    </row>
    <row r="295" spans="2:9" ht="13.5">
      <c r="B295" s="9"/>
      <c r="C295" s="9"/>
      <c r="D295" s="9"/>
      <c r="E295" s="9"/>
      <c r="F295" s="9"/>
      <c r="G295" s="10"/>
      <c r="H295" s="9"/>
      <c r="I295" s="10"/>
    </row>
    <row r="296" spans="2:9" ht="13.5">
      <c r="B296" s="9"/>
      <c r="C296" s="9"/>
      <c r="D296" s="9"/>
      <c r="E296" s="9"/>
      <c r="F296" s="9"/>
      <c r="G296" s="10"/>
      <c r="H296" s="9"/>
      <c r="I296" s="10"/>
    </row>
    <row r="297" spans="2:9" ht="13.5">
      <c r="B297" s="9"/>
      <c r="C297" s="9"/>
      <c r="D297" s="9"/>
      <c r="E297" s="9"/>
      <c r="F297" s="9"/>
      <c r="G297" s="10"/>
      <c r="H297" s="9"/>
      <c r="I297" s="10"/>
    </row>
  </sheetData>
  <mergeCells count="4">
    <mergeCell ref="A1:I1"/>
    <mergeCell ref="A45:I45"/>
    <mergeCell ref="B2:B3"/>
    <mergeCell ref="D2:F2"/>
  </mergeCells>
  <printOptions/>
  <pageMargins left="0.984251968503937" right="0.984251968503937" top="1.062992125984252" bottom="1.4566929133858268" header="0" footer="0"/>
  <pageSetup horizontalDpi="600" verticalDpi="600" orientation="portrait" paperSize="13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V293"/>
  <sheetViews>
    <sheetView zoomScaleSheetLayoutView="100" workbookViewId="0" topLeftCell="A1">
      <selection activeCell="O13" sqref="O13"/>
    </sheetView>
  </sheetViews>
  <sheetFormatPr defaultColWidth="6.625" defaultRowHeight="12.75"/>
  <cols>
    <col min="1" max="1" width="6.125" style="1" customWidth="1"/>
    <col min="2" max="2" width="14.875" style="1" customWidth="1"/>
    <col min="3" max="3" width="7.00390625" style="1" customWidth="1"/>
    <col min="4" max="5" width="6.625" style="1" customWidth="1"/>
    <col min="6" max="6" width="7.00390625" style="1" customWidth="1"/>
    <col min="7" max="7" width="7.25390625" style="2" customWidth="1"/>
    <col min="8" max="8" width="7.75390625" style="1" customWidth="1"/>
    <col min="9" max="9" width="6.50390625" style="2" customWidth="1"/>
    <col min="10" max="10" width="2.75390625" style="5" customWidth="1"/>
    <col min="11" max="11" width="1.875" style="5" customWidth="1"/>
    <col min="12" max="16384" width="6.625" style="1" customWidth="1"/>
  </cols>
  <sheetData>
    <row r="1" spans="1:11" s="8" customFormat="1" ht="14.25" thickBot="1">
      <c r="A1" s="93" t="s">
        <v>237</v>
      </c>
      <c r="B1" s="94"/>
      <c r="C1" s="94"/>
      <c r="D1" s="94"/>
      <c r="E1" s="94"/>
      <c r="F1" s="94"/>
      <c r="G1" s="94"/>
      <c r="H1" s="94"/>
      <c r="I1" s="94"/>
      <c r="J1" s="24"/>
      <c r="K1" s="24"/>
    </row>
    <row r="2" spans="1:230" s="5" customFormat="1" ht="14.25" thickTop="1">
      <c r="A2" s="22" t="s">
        <v>1</v>
      </c>
      <c r="B2" s="96" t="s">
        <v>239</v>
      </c>
      <c r="C2" s="72" t="s">
        <v>229</v>
      </c>
      <c r="D2" s="98" t="s">
        <v>234</v>
      </c>
      <c r="E2" s="98"/>
      <c r="F2" s="98"/>
      <c r="G2" s="72" t="s">
        <v>2</v>
      </c>
      <c r="H2" s="72" t="s">
        <v>3</v>
      </c>
      <c r="I2" s="72" t="s">
        <v>4</v>
      </c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</row>
    <row r="3" spans="1:230" s="5" customFormat="1" ht="13.5">
      <c r="A3" s="12" t="s">
        <v>5</v>
      </c>
      <c r="B3" s="97"/>
      <c r="C3" s="59" t="s">
        <v>238</v>
      </c>
      <c r="D3" s="58" t="s">
        <v>240</v>
      </c>
      <c r="E3" s="58" t="s">
        <v>241</v>
      </c>
      <c r="F3" s="59" t="s">
        <v>238</v>
      </c>
      <c r="G3" s="58" t="s">
        <v>235</v>
      </c>
      <c r="H3" s="58" t="s">
        <v>6</v>
      </c>
      <c r="I3" s="58" t="s">
        <v>7</v>
      </c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</row>
    <row r="4" spans="1:230" s="8" customFormat="1" ht="12" customHeight="1">
      <c r="A4" s="25">
        <v>93037</v>
      </c>
      <c r="B4" s="38" t="s">
        <v>213</v>
      </c>
      <c r="C4" s="51">
        <v>19502</v>
      </c>
      <c r="D4" s="66">
        <v>9656</v>
      </c>
      <c r="E4" s="66">
        <v>10002</v>
      </c>
      <c r="F4" s="51">
        <v>19658</v>
      </c>
      <c r="G4" s="68">
        <f>(F4-C4)/C4*100</f>
        <v>0.7999179571326018</v>
      </c>
      <c r="H4" s="39">
        <v>32.62</v>
      </c>
      <c r="I4" s="31">
        <f aca="true" t="shared" si="0" ref="I4:I43">F4/H4</f>
        <v>602.6364193746168</v>
      </c>
      <c r="J4" s="24"/>
      <c r="K4" s="24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  <c r="CA4" s="43"/>
      <c r="CB4" s="43"/>
      <c r="CC4" s="43"/>
      <c r="CD4" s="43"/>
      <c r="CE4" s="43"/>
      <c r="CF4" s="43"/>
      <c r="CG4" s="43"/>
      <c r="CH4" s="43"/>
      <c r="CI4" s="43"/>
      <c r="CJ4" s="43"/>
      <c r="CK4" s="43"/>
      <c r="CL4" s="43"/>
      <c r="CM4" s="43"/>
      <c r="CN4" s="43"/>
      <c r="CO4" s="43"/>
      <c r="CP4" s="43"/>
      <c r="CQ4" s="43"/>
      <c r="CR4" s="43"/>
      <c r="CS4" s="43"/>
      <c r="CT4" s="43"/>
      <c r="CU4" s="43"/>
      <c r="CV4" s="43"/>
      <c r="CW4" s="43"/>
      <c r="CX4" s="43"/>
      <c r="CY4" s="43"/>
      <c r="CZ4" s="43"/>
      <c r="DA4" s="43"/>
      <c r="DB4" s="43"/>
      <c r="DC4" s="43"/>
      <c r="DD4" s="43"/>
      <c r="DE4" s="43"/>
      <c r="DF4" s="43"/>
      <c r="DG4" s="43"/>
      <c r="DH4" s="43"/>
      <c r="DI4" s="43"/>
      <c r="DJ4" s="43"/>
      <c r="DK4" s="43"/>
      <c r="DL4" s="43"/>
      <c r="DM4" s="43"/>
      <c r="DN4" s="43"/>
      <c r="DO4" s="43"/>
      <c r="DP4" s="43"/>
      <c r="DQ4" s="43"/>
      <c r="DR4" s="43"/>
      <c r="DS4" s="43"/>
      <c r="DT4" s="43"/>
      <c r="DU4" s="43"/>
      <c r="DV4" s="43"/>
      <c r="DW4" s="43"/>
      <c r="DX4" s="43"/>
      <c r="DY4" s="43"/>
      <c r="DZ4" s="43"/>
      <c r="EA4" s="43"/>
      <c r="EB4" s="43"/>
      <c r="EC4" s="43"/>
      <c r="ED4" s="43"/>
      <c r="EE4" s="43"/>
      <c r="EF4" s="43"/>
      <c r="EG4" s="43"/>
      <c r="EH4" s="43"/>
      <c r="EI4" s="43"/>
      <c r="EJ4" s="43"/>
      <c r="EK4" s="43"/>
      <c r="EL4" s="43"/>
      <c r="EM4" s="43"/>
      <c r="EN4" s="43"/>
      <c r="EO4" s="43"/>
      <c r="EP4" s="43"/>
      <c r="EQ4" s="43"/>
      <c r="ER4" s="43"/>
      <c r="ES4" s="43"/>
      <c r="ET4" s="43"/>
      <c r="EU4" s="43"/>
      <c r="EV4" s="43"/>
      <c r="EW4" s="43"/>
      <c r="EX4" s="43"/>
      <c r="EY4" s="43"/>
      <c r="EZ4" s="43"/>
      <c r="FA4" s="43"/>
      <c r="FB4" s="43"/>
      <c r="FC4" s="43"/>
      <c r="FD4" s="43"/>
      <c r="FE4" s="43"/>
      <c r="FF4" s="43"/>
      <c r="FG4" s="43"/>
      <c r="FH4" s="43"/>
      <c r="FI4" s="43"/>
      <c r="FJ4" s="43"/>
      <c r="FK4" s="43"/>
      <c r="FL4" s="43"/>
      <c r="FM4" s="43"/>
      <c r="FN4" s="43"/>
      <c r="FO4" s="43"/>
      <c r="FP4" s="43"/>
      <c r="FQ4" s="43"/>
      <c r="FR4" s="43"/>
      <c r="FS4" s="43"/>
      <c r="FT4" s="43"/>
      <c r="FU4" s="43"/>
      <c r="FV4" s="43"/>
      <c r="FW4" s="43"/>
      <c r="FX4" s="43"/>
      <c r="FY4" s="43"/>
      <c r="FZ4" s="43"/>
      <c r="GA4" s="43"/>
      <c r="GB4" s="43"/>
      <c r="GC4" s="43"/>
      <c r="GD4" s="43"/>
      <c r="GE4" s="43"/>
      <c r="GF4" s="43"/>
      <c r="GG4" s="43"/>
      <c r="GH4" s="43"/>
      <c r="GI4" s="43"/>
      <c r="GJ4" s="43"/>
      <c r="GK4" s="43"/>
      <c r="GL4" s="43"/>
      <c r="GM4" s="43"/>
      <c r="GN4" s="43"/>
      <c r="GO4" s="43"/>
      <c r="GP4" s="43"/>
      <c r="GQ4" s="43"/>
      <c r="GR4" s="43"/>
      <c r="GS4" s="43"/>
      <c r="GT4" s="43"/>
      <c r="GU4" s="43"/>
      <c r="GV4" s="43"/>
      <c r="GW4" s="43"/>
      <c r="GX4" s="43"/>
      <c r="GY4" s="43"/>
      <c r="GZ4" s="43"/>
      <c r="HA4" s="43"/>
      <c r="HB4" s="43"/>
      <c r="HC4" s="43"/>
      <c r="HD4" s="43"/>
      <c r="HE4" s="43"/>
      <c r="HF4" s="43"/>
      <c r="HG4" s="43"/>
      <c r="HH4" s="43"/>
      <c r="HI4" s="43"/>
      <c r="HJ4" s="43"/>
      <c r="HK4" s="43"/>
      <c r="HL4" s="43"/>
      <c r="HM4" s="43"/>
      <c r="HN4" s="43"/>
      <c r="HO4" s="43"/>
      <c r="HP4" s="43"/>
      <c r="HQ4" s="43"/>
      <c r="HR4" s="43"/>
      <c r="HS4" s="43"/>
      <c r="HT4" s="43"/>
      <c r="HU4" s="43"/>
      <c r="HV4" s="43"/>
    </row>
    <row r="5" spans="1:230" s="8" customFormat="1" ht="12" customHeight="1">
      <c r="A5" s="25">
        <v>93038</v>
      </c>
      <c r="B5" s="38" t="s">
        <v>214</v>
      </c>
      <c r="C5" s="51">
        <v>4459</v>
      </c>
      <c r="D5" s="66">
        <v>2212</v>
      </c>
      <c r="E5" s="66">
        <v>2244</v>
      </c>
      <c r="F5" s="51">
        <v>4456</v>
      </c>
      <c r="G5" s="68">
        <f aca="true" t="shared" si="1" ref="G5:G43">(F5-C5)/C5*100</f>
        <v>-0.06727965911639382</v>
      </c>
      <c r="H5" s="39">
        <v>47.92</v>
      </c>
      <c r="I5" s="31">
        <f t="shared" si="0"/>
        <v>92.98831385642738</v>
      </c>
      <c r="J5" s="24"/>
      <c r="K5" s="24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  <c r="BF5" s="43"/>
      <c r="BG5" s="43"/>
      <c r="BH5" s="43"/>
      <c r="BI5" s="43"/>
      <c r="BJ5" s="43"/>
      <c r="BK5" s="43"/>
      <c r="BL5" s="43"/>
      <c r="BM5" s="43"/>
      <c r="BN5" s="43"/>
      <c r="BO5" s="43"/>
      <c r="BP5" s="43"/>
      <c r="BQ5" s="43"/>
      <c r="BR5" s="43"/>
      <c r="BS5" s="43"/>
      <c r="BT5" s="43"/>
      <c r="BU5" s="43"/>
      <c r="BV5" s="43"/>
      <c r="BW5" s="43"/>
      <c r="BX5" s="43"/>
      <c r="BY5" s="43"/>
      <c r="BZ5" s="43"/>
      <c r="CA5" s="43"/>
      <c r="CB5" s="43"/>
      <c r="CC5" s="43"/>
      <c r="CD5" s="43"/>
      <c r="CE5" s="43"/>
      <c r="CF5" s="43"/>
      <c r="CG5" s="43"/>
      <c r="CH5" s="43"/>
      <c r="CI5" s="43"/>
      <c r="CJ5" s="43"/>
      <c r="CK5" s="43"/>
      <c r="CL5" s="43"/>
      <c r="CM5" s="43"/>
      <c r="CN5" s="43"/>
      <c r="CO5" s="43"/>
      <c r="CP5" s="43"/>
      <c r="CQ5" s="43"/>
      <c r="CR5" s="43"/>
      <c r="CS5" s="43"/>
      <c r="CT5" s="43"/>
      <c r="CU5" s="43"/>
      <c r="CV5" s="43"/>
      <c r="CW5" s="43"/>
      <c r="CX5" s="43"/>
      <c r="CY5" s="43"/>
      <c r="CZ5" s="43"/>
      <c r="DA5" s="43"/>
      <c r="DB5" s="43"/>
      <c r="DC5" s="43"/>
      <c r="DD5" s="43"/>
      <c r="DE5" s="43"/>
      <c r="DF5" s="43"/>
      <c r="DG5" s="43"/>
      <c r="DH5" s="43"/>
      <c r="DI5" s="43"/>
      <c r="DJ5" s="43"/>
      <c r="DK5" s="43"/>
      <c r="DL5" s="43"/>
      <c r="DM5" s="43"/>
      <c r="DN5" s="43"/>
      <c r="DO5" s="43"/>
      <c r="DP5" s="43"/>
      <c r="DQ5" s="43"/>
      <c r="DR5" s="43"/>
      <c r="DS5" s="43"/>
      <c r="DT5" s="43"/>
      <c r="DU5" s="43"/>
      <c r="DV5" s="43"/>
      <c r="DW5" s="43"/>
      <c r="DX5" s="43"/>
      <c r="DY5" s="43"/>
      <c r="DZ5" s="43"/>
      <c r="EA5" s="43"/>
      <c r="EB5" s="43"/>
      <c r="EC5" s="43"/>
      <c r="ED5" s="43"/>
      <c r="EE5" s="43"/>
      <c r="EF5" s="43"/>
      <c r="EG5" s="43"/>
      <c r="EH5" s="43"/>
      <c r="EI5" s="43"/>
      <c r="EJ5" s="43"/>
      <c r="EK5" s="43"/>
      <c r="EL5" s="43"/>
      <c r="EM5" s="43"/>
      <c r="EN5" s="43"/>
      <c r="EO5" s="43"/>
      <c r="EP5" s="43"/>
      <c r="EQ5" s="43"/>
      <c r="ER5" s="43"/>
      <c r="ES5" s="43"/>
      <c r="ET5" s="43"/>
      <c r="EU5" s="43"/>
      <c r="EV5" s="43"/>
      <c r="EW5" s="43"/>
      <c r="EX5" s="43"/>
      <c r="EY5" s="43"/>
      <c r="EZ5" s="43"/>
      <c r="FA5" s="43"/>
      <c r="FB5" s="43"/>
      <c r="FC5" s="43"/>
      <c r="FD5" s="43"/>
      <c r="FE5" s="43"/>
      <c r="FF5" s="43"/>
      <c r="FG5" s="43"/>
      <c r="FH5" s="43"/>
      <c r="FI5" s="43"/>
      <c r="FJ5" s="43"/>
      <c r="FK5" s="43"/>
      <c r="FL5" s="43"/>
      <c r="FM5" s="43"/>
      <c r="FN5" s="43"/>
      <c r="FO5" s="43"/>
      <c r="FP5" s="43"/>
      <c r="FQ5" s="43"/>
      <c r="FR5" s="43"/>
      <c r="FS5" s="43"/>
      <c r="FT5" s="43"/>
      <c r="FU5" s="43"/>
      <c r="FV5" s="43"/>
      <c r="FW5" s="43"/>
      <c r="FX5" s="43"/>
      <c r="FY5" s="43"/>
      <c r="FZ5" s="43"/>
      <c r="GA5" s="43"/>
      <c r="GB5" s="43"/>
      <c r="GC5" s="43"/>
      <c r="GD5" s="43"/>
      <c r="GE5" s="43"/>
      <c r="GF5" s="43"/>
      <c r="GG5" s="43"/>
      <c r="GH5" s="43"/>
      <c r="GI5" s="43"/>
      <c r="GJ5" s="43"/>
      <c r="GK5" s="43"/>
      <c r="GL5" s="43"/>
      <c r="GM5" s="43"/>
      <c r="GN5" s="43"/>
      <c r="GO5" s="43"/>
      <c r="GP5" s="43"/>
      <c r="GQ5" s="43"/>
      <c r="GR5" s="43"/>
      <c r="GS5" s="43"/>
      <c r="GT5" s="43"/>
      <c r="GU5" s="43"/>
      <c r="GV5" s="43"/>
      <c r="GW5" s="43"/>
      <c r="GX5" s="43"/>
      <c r="GY5" s="43"/>
      <c r="GZ5" s="43"/>
      <c r="HA5" s="43"/>
      <c r="HB5" s="43"/>
      <c r="HC5" s="43"/>
      <c r="HD5" s="43"/>
      <c r="HE5" s="43"/>
      <c r="HF5" s="43"/>
      <c r="HG5" s="43"/>
      <c r="HH5" s="43"/>
      <c r="HI5" s="43"/>
      <c r="HJ5" s="43"/>
      <c r="HK5" s="43"/>
      <c r="HL5" s="43"/>
      <c r="HM5" s="43"/>
      <c r="HN5" s="43"/>
      <c r="HO5" s="43"/>
      <c r="HP5" s="43"/>
      <c r="HQ5" s="43"/>
      <c r="HR5" s="43"/>
      <c r="HS5" s="43"/>
      <c r="HT5" s="43"/>
      <c r="HU5" s="43"/>
      <c r="HV5" s="43"/>
    </row>
    <row r="6" spans="1:230" s="8" customFormat="1" ht="12" customHeight="1">
      <c r="A6" s="40">
        <v>93039</v>
      </c>
      <c r="B6" s="41" t="s">
        <v>215</v>
      </c>
      <c r="C6" s="65">
        <v>1439</v>
      </c>
      <c r="D6" s="67">
        <v>704</v>
      </c>
      <c r="E6" s="67">
        <v>710</v>
      </c>
      <c r="F6" s="65">
        <v>1414</v>
      </c>
      <c r="G6" s="68">
        <f t="shared" si="1"/>
        <v>-1.7373175816539264</v>
      </c>
      <c r="H6" s="53">
        <v>17.83</v>
      </c>
      <c r="I6" s="31">
        <f t="shared" si="0"/>
        <v>79.30454290521594</v>
      </c>
      <c r="J6" s="24"/>
      <c r="K6" s="24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43"/>
      <c r="BJ6" s="43"/>
      <c r="BK6" s="43"/>
      <c r="BL6" s="43"/>
      <c r="BM6" s="43"/>
      <c r="BN6" s="43"/>
      <c r="BO6" s="43"/>
      <c r="BP6" s="43"/>
      <c r="BQ6" s="43"/>
      <c r="BR6" s="43"/>
      <c r="BS6" s="43"/>
      <c r="BT6" s="43"/>
      <c r="BU6" s="43"/>
      <c r="BV6" s="43"/>
      <c r="BW6" s="43"/>
      <c r="BX6" s="43"/>
      <c r="BY6" s="43"/>
      <c r="BZ6" s="43"/>
      <c r="CA6" s="43"/>
      <c r="CB6" s="43"/>
      <c r="CC6" s="43"/>
      <c r="CD6" s="43"/>
      <c r="CE6" s="43"/>
      <c r="CF6" s="43"/>
      <c r="CG6" s="43"/>
      <c r="CH6" s="43"/>
      <c r="CI6" s="43"/>
      <c r="CJ6" s="43"/>
      <c r="CK6" s="43"/>
      <c r="CL6" s="43"/>
      <c r="CM6" s="43"/>
      <c r="CN6" s="43"/>
      <c r="CO6" s="43"/>
      <c r="CP6" s="43"/>
      <c r="CQ6" s="43"/>
      <c r="CR6" s="43"/>
      <c r="CS6" s="43"/>
      <c r="CT6" s="43"/>
      <c r="CU6" s="43"/>
      <c r="CV6" s="43"/>
      <c r="CW6" s="43"/>
      <c r="CX6" s="43"/>
      <c r="CY6" s="43"/>
      <c r="CZ6" s="43"/>
      <c r="DA6" s="43"/>
      <c r="DB6" s="43"/>
      <c r="DC6" s="43"/>
      <c r="DD6" s="43"/>
      <c r="DE6" s="43"/>
      <c r="DF6" s="43"/>
      <c r="DG6" s="43"/>
      <c r="DH6" s="43"/>
      <c r="DI6" s="43"/>
      <c r="DJ6" s="43"/>
      <c r="DK6" s="43"/>
      <c r="DL6" s="43"/>
      <c r="DM6" s="43"/>
      <c r="DN6" s="43"/>
      <c r="DO6" s="43"/>
      <c r="DP6" s="43"/>
      <c r="DQ6" s="43"/>
      <c r="DR6" s="43"/>
      <c r="DS6" s="43"/>
      <c r="DT6" s="43"/>
      <c r="DU6" s="43"/>
      <c r="DV6" s="43"/>
      <c r="DW6" s="43"/>
      <c r="DX6" s="43"/>
      <c r="DY6" s="43"/>
      <c r="DZ6" s="43"/>
      <c r="EA6" s="43"/>
      <c r="EB6" s="43"/>
      <c r="EC6" s="43"/>
      <c r="ED6" s="43"/>
      <c r="EE6" s="43"/>
      <c r="EF6" s="43"/>
      <c r="EG6" s="43"/>
      <c r="EH6" s="43"/>
      <c r="EI6" s="43"/>
      <c r="EJ6" s="43"/>
      <c r="EK6" s="43"/>
      <c r="EL6" s="43"/>
      <c r="EM6" s="43"/>
      <c r="EN6" s="43"/>
      <c r="EO6" s="43"/>
      <c r="EP6" s="43"/>
      <c r="EQ6" s="43"/>
      <c r="ER6" s="43"/>
      <c r="ES6" s="43"/>
      <c r="ET6" s="43"/>
      <c r="EU6" s="43"/>
      <c r="EV6" s="43"/>
      <c r="EW6" s="43"/>
      <c r="EX6" s="43"/>
      <c r="EY6" s="43"/>
      <c r="EZ6" s="43"/>
      <c r="FA6" s="43"/>
      <c r="FB6" s="43"/>
      <c r="FC6" s="43"/>
      <c r="FD6" s="43"/>
      <c r="FE6" s="43"/>
      <c r="FF6" s="43"/>
      <c r="FG6" s="43"/>
      <c r="FH6" s="43"/>
      <c r="FI6" s="43"/>
      <c r="FJ6" s="43"/>
      <c r="FK6" s="43"/>
      <c r="FL6" s="43"/>
      <c r="FM6" s="43"/>
      <c r="FN6" s="43"/>
      <c r="FO6" s="43"/>
      <c r="FP6" s="43"/>
      <c r="FQ6" s="43"/>
      <c r="FR6" s="43"/>
      <c r="FS6" s="43"/>
      <c r="FT6" s="43"/>
      <c r="FU6" s="43"/>
      <c r="FV6" s="43"/>
      <c r="FW6" s="43"/>
      <c r="FX6" s="43"/>
      <c r="FY6" s="43"/>
      <c r="FZ6" s="43"/>
      <c r="GA6" s="43"/>
      <c r="GB6" s="43"/>
      <c r="GC6" s="43"/>
      <c r="GD6" s="43"/>
      <c r="GE6" s="43"/>
      <c r="GF6" s="43"/>
      <c r="GG6" s="43"/>
      <c r="GH6" s="43"/>
      <c r="GI6" s="43"/>
      <c r="GJ6" s="43"/>
      <c r="GK6" s="43"/>
      <c r="GL6" s="43"/>
      <c r="GM6" s="43"/>
      <c r="GN6" s="43"/>
      <c r="GO6" s="43"/>
      <c r="GP6" s="43"/>
      <c r="GQ6" s="43"/>
      <c r="GR6" s="43"/>
      <c r="GS6" s="43"/>
      <c r="GT6" s="43"/>
      <c r="GU6" s="43"/>
      <c r="GV6" s="43"/>
      <c r="GW6" s="43"/>
      <c r="GX6" s="43"/>
      <c r="GY6" s="43"/>
      <c r="GZ6" s="43"/>
      <c r="HA6" s="43"/>
      <c r="HB6" s="43"/>
      <c r="HC6" s="43"/>
      <c r="HD6" s="43"/>
      <c r="HE6" s="43"/>
      <c r="HF6" s="43"/>
      <c r="HG6" s="43"/>
      <c r="HH6" s="43"/>
      <c r="HI6" s="43"/>
      <c r="HJ6" s="43"/>
      <c r="HK6" s="43"/>
      <c r="HL6" s="43"/>
      <c r="HM6" s="43"/>
      <c r="HN6" s="43"/>
      <c r="HO6" s="43"/>
      <c r="HP6" s="43"/>
      <c r="HQ6" s="43"/>
      <c r="HR6" s="43"/>
      <c r="HS6" s="43"/>
      <c r="HT6" s="43"/>
      <c r="HU6" s="43"/>
      <c r="HV6" s="43"/>
    </row>
    <row r="7" spans="1:230" s="8" customFormat="1" ht="12" customHeight="1">
      <c r="A7" s="25">
        <v>93040</v>
      </c>
      <c r="B7" s="38" t="s">
        <v>216</v>
      </c>
      <c r="C7" s="51">
        <v>4075</v>
      </c>
      <c r="D7" s="66">
        <v>2029</v>
      </c>
      <c r="E7" s="66">
        <v>2062</v>
      </c>
      <c r="F7" s="51">
        <v>4091</v>
      </c>
      <c r="G7" s="68">
        <f t="shared" si="1"/>
        <v>0.39263803680981596</v>
      </c>
      <c r="H7" s="39">
        <v>51.19</v>
      </c>
      <c r="I7" s="31">
        <f t="shared" si="0"/>
        <v>79.91795272514163</v>
      </c>
      <c r="J7" s="44"/>
      <c r="K7" s="24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  <c r="BR7" s="43"/>
      <c r="BS7" s="43"/>
      <c r="BT7" s="43"/>
      <c r="BU7" s="43"/>
      <c r="BV7" s="43"/>
      <c r="BW7" s="43"/>
      <c r="BX7" s="43"/>
      <c r="BY7" s="43"/>
      <c r="BZ7" s="43"/>
      <c r="CA7" s="43"/>
      <c r="CB7" s="43"/>
      <c r="CC7" s="43"/>
      <c r="CD7" s="43"/>
      <c r="CE7" s="43"/>
      <c r="CF7" s="43"/>
      <c r="CG7" s="43"/>
      <c r="CH7" s="43"/>
      <c r="CI7" s="43"/>
      <c r="CJ7" s="43"/>
      <c r="CK7" s="43"/>
      <c r="CL7" s="43"/>
      <c r="CM7" s="43"/>
      <c r="CN7" s="43"/>
      <c r="CO7" s="43"/>
      <c r="CP7" s="43"/>
      <c r="CQ7" s="43"/>
      <c r="CR7" s="43"/>
      <c r="CS7" s="43"/>
      <c r="CT7" s="43"/>
      <c r="CU7" s="43"/>
      <c r="CV7" s="43"/>
      <c r="CW7" s="43"/>
      <c r="CX7" s="43"/>
      <c r="CY7" s="43"/>
      <c r="CZ7" s="43"/>
      <c r="DA7" s="43"/>
      <c r="DB7" s="43"/>
      <c r="DC7" s="43"/>
      <c r="DD7" s="43"/>
      <c r="DE7" s="43"/>
      <c r="DF7" s="43"/>
      <c r="DG7" s="43"/>
      <c r="DH7" s="43"/>
      <c r="DI7" s="43"/>
      <c r="DJ7" s="43"/>
      <c r="DK7" s="43"/>
      <c r="DL7" s="43"/>
      <c r="DM7" s="43"/>
      <c r="DN7" s="43"/>
      <c r="DO7" s="43"/>
      <c r="DP7" s="43"/>
      <c r="DQ7" s="43"/>
      <c r="DR7" s="43"/>
      <c r="DS7" s="43"/>
      <c r="DT7" s="43"/>
      <c r="DU7" s="43"/>
      <c r="DV7" s="43"/>
      <c r="DW7" s="43"/>
      <c r="DX7" s="43"/>
      <c r="DY7" s="43"/>
      <c r="DZ7" s="43"/>
      <c r="EA7" s="43"/>
      <c r="EB7" s="43"/>
      <c r="EC7" s="43"/>
      <c r="ED7" s="43"/>
      <c r="EE7" s="43"/>
      <c r="EF7" s="43"/>
      <c r="EG7" s="43"/>
      <c r="EH7" s="43"/>
      <c r="EI7" s="43"/>
      <c r="EJ7" s="43"/>
      <c r="EK7" s="43"/>
      <c r="EL7" s="43"/>
      <c r="EM7" s="43"/>
      <c r="EN7" s="43"/>
      <c r="EO7" s="43"/>
      <c r="EP7" s="43"/>
      <c r="EQ7" s="43"/>
      <c r="ER7" s="43"/>
      <c r="ES7" s="43"/>
      <c r="ET7" s="43"/>
      <c r="EU7" s="43"/>
      <c r="EV7" s="43"/>
      <c r="EW7" s="43"/>
      <c r="EX7" s="43"/>
      <c r="EY7" s="43"/>
      <c r="EZ7" s="43"/>
      <c r="FA7" s="43"/>
      <c r="FB7" s="43"/>
      <c r="FC7" s="43"/>
      <c r="FD7" s="43"/>
      <c r="FE7" s="43"/>
      <c r="FF7" s="43"/>
      <c r="FG7" s="43"/>
      <c r="FH7" s="43"/>
      <c r="FI7" s="43"/>
      <c r="FJ7" s="43"/>
      <c r="FK7" s="43"/>
      <c r="FL7" s="43"/>
      <c r="FM7" s="43"/>
      <c r="FN7" s="43"/>
      <c r="FO7" s="43"/>
      <c r="FP7" s="43"/>
      <c r="FQ7" s="43"/>
      <c r="FR7" s="43"/>
      <c r="FS7" s="43"/>
      <c r="FT7" s="43"/>
      <c r="FU7" s="43"/>
      <c r="FV7" s="43"/>
      <c r="FW7" s="43"/>
      <c r="FX7" s="43"/>
      <c r="FY7" s="43"/>
      <c r="FZ7" s="43"/>
      <c r="GA7" s="43"/>
      <c r="GB7" s="43"/>
      <c r="GC7" s="43"/>
      <c r="GD7" s="43"/>
      <c r="GE7" s="43"/>
      <c r="GF7" s="43"/>
      <c r="GG7" s="43"/>
      <c r="GH7" s="43"/>
      <c r="GI7" s="43"/>
      <c r="GJ7" s="43"/>
      <c r="GK7" s="43"/>
      <c r="GL7" s="43"/>
      <c r="GM7" s="43"/>
      <c r="GN7" s="43"/>
      <c r="GO7" s="43"/>
      <c r="GP7" s="43"/>
      <c r="GQ7" s="43"/>
      <c r="GR7" s="43"/>
      <c r="GS7" s="43"/>
      <c r="GT7" s="43"/>
      <c r="GU7" s="43"/>
      <c r="GV7" s="43"/>
      <c r="GW7" s="43"/>
      <c r="GX7" s="43"/>
      <c r="GY7" s="43"/>
      <c r="GZ7" s="43"/>
      <c r="HA7" s="43"/>
      <c r="HB7" s="43"/>
      <c r="HC7" s="43"/>
      <c r="HD7" s="43"/>
      <c r="HE7" s="43"/>
      <c r="HF7" s="43"/>
      <c r="HG7" s="43"/>
      <c r="HH7" s="43"/>
      <c r="HI7" s="43"/>
      <c r="HJ7" s="43"/>
      <c r="HK7" s="43"/>
      <c r="HL7" s="43"/>
      <c r="HM7" s="43"/>
      <c r="HN7" s="43"/>
      <c r="HO7" s="43"/>
      <c r="HP7" s="43"/>
      <c r="HQ7" s="43"/>
      <c r="HR7" s="43"/>
      <c r="HS7" s="43"/>
      <c r="HT7" s="43"/>
      <c r="HU7" s="43"/>
      <c r="HV7" s="43"/>
    </row>
    <row r="8" spans="1:230" s="8" customFormat="1" ht="12" customHeight="1">
      <c r="A8" s="25">
        <v>93041</v>
      </c>
      <c r="B8" s="38" t="s">
        <v>217</v>
      </c>
      <c r="C8" s="51">
        <v>13985</v>
      </c>
      <c r="D8" s="66">
        <v>6837</v>
      </c>
      <c r="E8" s="66">
        <v>7404</v>
      </c>
      <c r="F8" s="51">
        <v>14241</v>
      </c>
      <c r="G8" s="68">
        <f t="shared" si="1"/>
        <v>1.8305327136217378</v>
      </c>
      <c r="H8" s="39">
        <v>60.71</v>
      </c>
      <c r="I8" s="31">
        <f t="shared" si="0"/>
        <v>234.5742052380168</v>
      </c>
      <c r="J8" s="45"/>
      <c r="K8" s="24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  <c r="BR8" s="43"/>
      <c r="BS8" s="43"/>
      <c r="BT8" s="43"/>
      <c r="BU8" s="43"/>
      <c r="BV8" s="43"/>
      <c r="BW8" s="43"/>
      <c r="BX8" s="43"/>
      <c r="BY8" s="43"/>
      <c r="BZ8" s="43"/>
      <c r="CA8" s="43"/>
      <c r="CB8" s="43"/>
      <c r="CC8" s="43"/>
      <c r="CD8" s="43"/>
      <c r="CE8" s="43"/>
      <c r="CF8" s="43"/>
      <c r="CG8" s="43"/>
      <c r="CH8" s="43"/>
      <c r="CI8" s="43"/>
      <c r="CJ8" s="43"/>
      <c r="CK8" s="43"/>
      <c r="CL8" s="43"/>
      <c r="CM8" s="43"/>
      <c r="CN8" s="43"/>
      <c r="CO8" s="43"/>
      <c r="CP8" s="43"/>
      <c r="CQ8" s="43"/>
      <c r="CR8" s="43"/>
      <c r="CS8" s="43"/>
      <c r="CT8" s="43"/>
      <c r="CU8" s="43"/>
      <c r="CV8" s="43"/>
      <c r="CW8" s="43"/>
      <c r="CX8" s="43"/>
      <c r="CY8" s="43"/>
      <c r="CZ8" s="43"/>
      <c r="DA8" s="43"/>
      <c r="DB8" s="43"/>
      <c r="DC8" s="43"/>
      <c r="DD8" s="43"/>
      <c r="DE8" s="43"/>
      <c r="DF8" s="43"/>
      <c r="DG8" s="43"/>
      <c r="DH8" s="43"/>
      <c r="DI8" s="43"/>
      <c r="DJ8" s="43"/>
      <c r="DK8" s="43"/>
      <c r="DL8" s="43"/>
      <c r="DM8" s="43"/>
      <c r="DN8" s="43"/>
      <c r="DO8" s="43"/>
      <c r="DP8" s="43"/>
      <c r="DQ8" s="43"/>
      <c r="DR8" s="43"/>
      <c r="DS8" s="43"/>
      <c r="DT8" s="43"/>
      <c r="DU8" s="43"/>
      <c r="DV8" s="43"/>
      <c r="DW8" s="43"/>
      <c r="DX8" s="43"/>
      <c r="DY8" s="43"/>
      <c r="DZ8" s="43"/>
      <c r="EA8" s="43"/>
      <c r="EB8" s="43"/>
      <c r="EC8" s="43"/>
      <c r="ED8" s="43"/>
      <c r="EE8" s="43"/>
      <c r="EF8" s="43"/>
      <c r="EG8" s="43"/>
      <c r="EH8" s="43"/>
      <c r="EI8" s="43"/>
      <c r="EJ8" s="43"/>
      <c r="EK8" s="43"/>
      <c r="EL8" s="43"/>
      <c r="EM8" s="43"/>
      <c r="EN8" s="43"/>
      <c r="EO8" s="43"/>
      <c r="EP8" s="43"/>
      <c r="EQ8" s="43"/>
      <c r="ER8" s="43"/>
      <c r="ES8" s="43"/>
      <c r="ET8" s="43"/>
      <c r="EU8" s="43"/>
      <c r="EV8" s="43"/>
      <c r="EW8" s="43"/>
      <c r="EX8" s="43"/>
      <c r="EY8" s="43"/>
      <c r="EZ8" s="43"/>
      <c r="FA8" s="43"/>
      <c r="FB8" s="43"/>
      <c r="FC8" s="43"/>
      <c r="FD8" s="43"/>
      <c r="FE8" s="43"/>
      <c r="FF8" s="43"/>
      <c r="FG8" s="43"/>
      <c r="FH8" s="43"/>
      <c r="FI8" s="43"/>
      <c r="FJ8" s="43"/>
      <c r="FK8" s="43"/>
      <c r="FL8" s="43"/>
      <c r="FM8" s="43"/>
      <c r="FN8" s="43"/>
      <c r="FO8" s="43"/>
      <c r="FP8" s="43"/>
      <c r="FQ8" s="43"/>
      <c r="FR8" s="43"/>
      <c r="FS8" s="43"/>
      <c r="FT8" s="43"/>
      <c r="FU8" s="43"/>
      <c r="FV8" s="43"/>
      <c r="FW8" s="43"/>
      <c r="FX8" s="43"/>
      <c r="FY8" s="43"/>
      <c r="FZ8" s="43"/>
      <c r="GA8" s="43"/>
      <c r="GB8" s="43"/>
      <c r="GC8" s="43"/>
      <c r="GD8" s="43"/>
      <c r="GE8" s="43"/>
      <c r="GF8" s="43"/>
      <c r="GG8" s="43"/>
      <c r="GH8" s="43"/>
      <c r="GI8" s="43"/>
      <c r="GJ8" s="43"/>
      <c r="GK8" s="43"/>
      <c r="GL8" s="43"/>
      <c r="GM8" s="43"/>
      <c r="GN8" s="43"/>
      <c r="GO8" s="43"/>
      <c r="GP8" s="43"/>
      <c r="GQ8" s="43"/>
      <c r="GR8" s="43"/>
      <c r="GS8" s="43"/>
      <c r="GT8" s="43"/>
      <c r="GU8" s="43"/>
      <c r="GV8" s="43"/>
      <c r="GW8" s="43"/>
      <c r="GX8" s="43"/>
      <c r="GY8" s="43"/>
      <c r="GZ8" s="43"/>
      <c r="HA8" s="43"/>
      <c r="HB8" s="43"/>
      <c r="HC8" s="43"/>
      <c r="HD8" s="43"/>
      <c r="HE8" s="43"/>
      <c r="HF8" s="43"/>
      <c r="HG8" s="43"/>
      <c r="HH8" s="43"/>
      <c r="HI8" s="43"/>
      <c r="HJ8" s="43"/>
      <c r="HK8" s="43"/>
      <c r="HL8" s="43"/>
      <c r="HM8" s="43"/>
      <c r="HN8" s="43"/>
      <c r="HO8" s="43"/>
      <c r="HP8" s="43"/>
      <c r="HQ8" s="43"/>
      <c r="HR8" s="43"/>
      <c r="HS8" s="43"/>
      <c r="HT8" s="43"/>
      <c r="HU8" s="43"/>
      <c r="HV8" s="43"/>
    </row>
    <row r="9" spans="1:230" s="8" customFormat="1" ht="12" customHeight="1">
      <c r="A9" s="25">
        <v>93042</v>
      </c>
      <c r="B9" s="38" t="s">
        <v>218</v>
      </c>
      <c r="C9" s="51">
        <v>2189</v>
      </c>
      <c r="D9" s="66">
        <v>1067</v>
      </c>
      <c r="E9" s="66">
        <v>1137</v>
      </c>
      <c r="F9" s="51">
        <v>2204</v>
      </c>
      <c r="G9" s="68">
        <f t="shared" si="1"/>
        <v>0.6852444038373686</v>
      </c>
      <c r="H9" s="39">
        <v>27.95</v>
      </c>
      <c r="I9" s="31">
        <f t="shared" si="0"/>
        <v>78.85509838998212</v>
      </c>
      <c r="J9" s="44"/>
      <c r="K9" s="24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  <c r="BR9" s="43"/>
      <c r="BS9" s="43"/>
      <c r="BT9" s="43"/>
      <c r="BU9" s="43"/>
      <c r="BV9" s="43"/>
      <c r="BW9" s="43"/>
      <c r="BX9" s="43"/>
      <c r="BY9" s="43"/>
      <c r="BZ9" s="43"/>
      <c r="CA9" s="43"/>
      <c r="CB9" s="43"/>
      <c r="CC9" s="43"/>
      <c r="CD9" s="43"/>
      <c r="CE9" s="43"/>
      <c r="CF9" s="43"/>
      <c r="CG9" s="43"/>
      <c r="CH9" s="43"/>
      <c r="CI9" s="43"/>
      <c r="CJ9" s="43"/>
      <c r="CK9" s="43"/>
      <c r="CL9" s="43"/>
      <c r="CM9" s="43"/>
      <c r="CN9" s="43"/>
      <c r="CO9" s="43"/>
      <c r="CP9" s="43"/>
      <c r="CQ9" s="43"/>
      <c r="CR9" s="43"/>
      <c r="CS9" s="43"/>
      <c r="CT9" s="43"/>
      <c r="CU9" s="43"/>
      <c r="CV9" s="43"/>
      <c r="CW9" s="43"/>
      <c r="CX9" s="43"/>
      <c r="CY9" s="43"/>
      <c r="CZ9" s="43"/>
      <c r="DA9" s="43"/>
      <c r="DB9" s="43"/>
      <c r="DC9" s="43"/>
      <c r="DD9" s="43"/>
      <c r="DE9" s="43"/>
      <c r="DF9" s="43"/>
      <c r="DG9" s="43"/>
      <c r="DH9" s="43"/>
      <c r="DI9" s="43"/>
      <c r="DJ9" s="43"/>
      <c r="DK9" s="43"/>
      <c r="DL9" s="43"/>
      <c r="DM9" s="43"/>
      <c r="DN9" s="43"/>
      <c r="DO9" s="43"/>
      <c r="DP9" s="43"/>
      <c r="DQ9" s="43"/>
      <c r="DR9" s="43"/>
      <c r="DS9" s="43"/>
      <c r="DT9" s="43"/>
      <c r="DU9" s="43"/>
      <c r="DV9" s="43"/>
      <c r="DW9" s="43"/>
      <c r="DX9" s="43"/>
      <c r="DY9" s="43"/>
      <c r="DZ9" s="43"/>
      <c r="EA9" s="43"/>
      <c r="EB9" s="43"/>
      <c r="EC9" s="43"/>
      <c r="ED9" s="43"/>
      <c r="EE9" s="43"/>
      <c r="EF9" s="43"/>
      <c r="EG9" s="43"/>
      <c r="EH9" s="43"/>
      <c r="EI9" s="43"/>
      <c r="EJ9" s="43"/>
      <c r="EK9" s="43"/>
      <c r="EL9" s="43"/>
      <c r="EM9" s="43"/>
      <c r="EN9" s="43"/>
      <c r="EO9" s="43"/>
      <c r="EP9" s="43"/>
      <c r="EQ9" s="43"/>
      <c r="ER9" s="43"/>
      <c r="ES9" s="43"/>
      <c r="ET9" s="43"/>
      <c r="EU9" s="43"/>
      <c r="EV9" s="43"/>
      <c r="EW9" s="43"/>
      <c r="EX9" s="43"/>
      <c r="EY9" s="43"/>
      <c r="EZ9" s="43"/>
      <c r="FA9" s="43"/>
      <c r="FB9" s="43"/>
      <c r="FC9" s="43"/>
      <c r="FD9" s="43"/>
      <c r="FE9" s="43"/>
      <c r="FF9" s="43"/>
      <c r="FG9" s="43"/>
      <c r="FH9" s="43"/>
      <c r="FI9" s="43"/>
      <c r="FJ9" s="43"/>
      <c r="FK9" s="43"/>
      <c r="FL9" s="43"/>
      <c r="FM9" s="43"/>
      <c r="FN9" s="43"/>
      <c r="FO9" s="43"/>
      <c r="FP9" s="43"/>
      <c r="FQ9" s="43"/>
      <c r="FR9" s="43"/>
      <c r="FS9" s="43"/>
      <c r="FT9" s="43"/>
      <c r="FU9" s="43"/>
      <c r="FV9" s="43"/>
      <c r="FW9" s="43"/>
      <c r="FX9" s="43"/>
      <c r="FY9" s="43"/>
      <c r="FZ9" s="43"/>
      <c r="GA9" s="43"/>
      <c r="GB9" s="43"/>
      <c r="GC9" s="43"/>
      <c r="GD9" s="43"/>
      <c r="GE9" s="43"/>
      <c r="GF9" s="43"/>
      <c r="GG9" s="43"/>
      <c r="GH9" s="43"/>
      <c r="GI9" s="43"/>
      <c r="GJ9" s="43"/>
      <c r="GK9" s="43"/>
      <c r="GL9" s="43"/>
      <c r="GM9" s="43"/>
      <c r="GN9" s="43"/>
      <c r="GO9" s="43"/>
      <c r="GP9" s="43"/>
      <c r="GQ9" s="43"/>
      <c r="GR9" s="43"/>
      <c r="GS9" s="43"/>
      <c r="GT9" s="43"/>
      <c r="GU9" s="43"/>
      <c r="GV9" s="43"/>
      <c r="GW9" s="43"/>
      <c r="GX9" s="43"/>
      <c r="GY9" s="43"/>
      <c r="GZ9" s="43"/>
      <c r="HA9" s="43"/>
      <c r="HB9" s="43"/>
      <c r="HC9" s="43"/>
      <c r="HD9" s="43"/>
      <c r="HE9" s="43"/>
      <c r="HF9" s="43"/>
      <c r="HG9" s="43"/>
      <c r="HH9" s="43"/>
      <c r="HI9" s="43"/>
      <c r="HJ9" s="43"/>
      <c r="HK9" s="43"/>
      <c r="HL9" s="43"/>
      <c r="HM9" s="43"/>
      <c r="HN9" s="43"/>
      <c r="HO9" s="43"/>
      <c r="HP9" s="43"/>
      <c r="HQ9" s="43"/>
      <c r="HR9" s="43"/>
      <c r="HS9" s="43"/>
      <c r="HT9" s="43"/>
      <c r="HU9" s="43"/>
      <c r="HV9" s="43"/>
    </row>
    <row r="10" spans="1:230" s="8" customFormat="1" ht="12" customHeight="1">
      <c r="A10" s="25">
        <v>93043</v>
      </c>
      <c r="B10" s="38" t="s">
        <v>219</v>
      </c>
      <c r="C10" s="51">
        <v>5751</v>
      </c>
      <c r="D10" s="66">
        <v>2928</v>
      </c>
      <c r="E10" s="66">
        <v>2958</v>
      </c>
      <c r="F10" s="51">
        <v>5886</v>
      </c>
      <c r="G10" s="68">
        <f t="shared" si="1"/>
        <v>2.3474178403755865</v>
      </c>
      <c r="H10" s="39">
        <v>40.53</v>
      </c>
      <c r="I10" s="31">
        <f t="shared" si="0"/>
        <v>145.22575869726128</v>
      </c>
      <c r="J10" s="44"/>
      <c r="K10" s="24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/>
      <c r="CA10" s="43"/>
      <c r="CB10" s="43"/>
      <c r="CC10" s="43"/>
      <c r="CD10" s="43"/>
      <c r="CE10" s="43"/>
      <c r="CF10" s="43"/>
      <c r="CG10" s="43"/>
      <c r="CH10" s="43"/>
      <c r="CI10" s="43"/>
      <c r="CJ10" s="43"/>
      <c r="CK10" s="43"/>
      <c r="CL10" s="43"/>
      <c r="CM10" s="43"/>
      <c r="CN10" s="43"/>
      <c r="CO10" s="43"/>
      <c r="CP10" s="43"/>
      <c r="CQ10" s="43"/>
      <c r="CR10" s="43"/>
      <c r="CS10" s="43"/>
      <c r="CT10" s="43"/>
      <c r="CU10" s="43"/>
      <c r="CV10" s="43"/>
      <c r="CW10" s="43"/>
      <c r="CX10" s="43"/>
      <c r="CY10" s="43"/>
      <c r="CZ10" s="43"/>
      <c r="DA10" s="43"/>
      <c r="DB10" s="43"/>
      <c r="DC10" s="43"/>
      <c r="DD10" s="43"/>
      <c r="DE10" s="43"/>
      <c r="DF10" s="43"/>
      <c r="DG10" s="43"/>
      <c r="DH10" s="43"/>
      <c r="DI10" s="43"/>
      <c r="DJ10" s="43"/>
      <c r="DK10" s="43"/>
      <c r="DL10" s="43"/>
      <c r="DM10" s="43"/>
      <c r="DN10" s="43"/>
      <c r="DO10" s="43"/>
      <c r="DP10" s="43"/>
      <c r="DQ10" s="43"/>
      <c r="DR10" s="43"/>
      <c r="DS10" s="43"/>
      <c r="DT10" s="43"/>
      <c r="DU10" s="43"/>
      <c r="DV10" s="43"/>
      <c r="DW10" s="43"/>
      <c r="DX10" s="43"/>
      <c r="DY10" s="43"/>
      <c r="DZ10" s="43"/>
      <c r="EA10" s="43"/>
      <c r="EB10" s="43"/>
      <c r="EC10" s="43"/>
      <c r="ED10" s="43"/>
      <c r="EE10" s="43"/>
      <c r="EF10" s="43"/>
      <c r="EG10" s="43"/>
      <c r="EH10" s="43"/>
      <c r="EI10" s="43"/>
      <c r="EJ10" s="43"/>
      <c r="EK10" s="43"/>
      <c r="EL10" s="43"/>
      <c r="EM10" s="43"/>
      <c r="EN10" s="43"/>
      <c r="EO10" s="43"/>
      <c r="EP10" s="43"/>
      <c r="EQ10" s="43"/>
      <c r="ER10" s="43"/>
      <c r="ES10" s="43"/>
      <c r="ET10" s="43"/>
      <c r="EU10" s="43"/>
      <c r="EV10" s="43"/>
      <c r="EW10" s="43"/>
      <c r="EX10" s="43"/>
      <c r="EY10" s="43"/>
      <c r="EZ10" s="43"/>
      <c r="FA10" s="43"/>
      <c r="FB10" s="43"/>
      <c r="FC10" s="43"/>
      <c r="FD10" s="43"/>
      <c r="FE10" s="43"/>
      <c r="FF10" s="43"/>
      <c r="FG10" s="43"/>
      <c r="FH10" s="43"/>
      <c r="FI10" s="43"/>
      <c r="FJ10" s="43"/>
      <c r="FK10" s="43"/>
      <c r="FL10" s="43"/>
      <c r="FM10" s="43"/>
      <c r="FN10" s="43"/>
      <c r="FO10" s="43"/>
      <c r="FP10" s="43"/>
      <c r="FQ10" s="43"/>
      <c r="FR10" s="43"/>
      <c r="FS10" s="43"/>
      <c r="FT10" s="43"/>
      <c r="FU10" s="43"/>
      <c r="FV10" s="43"/>
      <c r="FW10" s="43"/>
      <c r="FX10" s="43"/>
      <c r="FY10" s="43"/>
      <c r="FZ10" s="43"/>
      <c r="GA10" s="43"/>
      <c r="GB10" s="43"/>
      <c r="GC10" s="43"/>
      <c r="GD10" s="43"/>
      <c r="GE10" s="43"/>
      <c r="GF10" s="43"/>
      <c r="GG10" s="43"/>
      <c r="GH10" s="43"/>
      <c r="GI10" s="43"/>
      <c r="GJ10" s="43"/>
      <c r="GK10" s="43"/>
      <c r="GL10" s="43"/>
      <c r="GM10" s="43"/>
      <c r="GN10" s="43"/>
      <c r="GO10" s="43"/>
      <c r="GP10" s="43"/>
      <c r="GQ10" s="43"/>
      <c r="GR10" s="43"/>
      <c r="GS10" s="43"/>
      <c r="GT10" s="43"/>
      <c r="GU10" s="43"/>
      <c r="GV10" s="43"/>
      <c r="GW10" s="43"/>
      <c r="GX10" s="43"/>
      <c r="GY10" s="43"/>
      <c r="GZ10" s="43"/>
      <c r="HA10" s="43"/>
      <c r="HB10" s="43"/>
      <c r="HC10" s="43"/>
      <c r="HD10" s="43"/>
      <c r="HE10" s="43"/>
      <c r="HF10" s="43"/>
      <c r="HG10" s="43"/>
      <c r="HH10" s="43"/>
      <c r="HI10" s="43"/>
      <c r="HJ10" s="43"/>
      <c r="HK10" s="43"/>
      <c r="HL10" s="43"/>
      <c r="HM10" s="43"/>
      <c r="HN10" s="43"/>
      <c r="HO10" s="43"/>
      <c r="HP10" s="43"/>
      <c r="HQ10" s="43"/>
      <c r="HR10" s="43"/>
      <c r="HS10" s="43"/>
      <c r="HT10" s="43"/>
      <c r="HU10" s="43"/>
      <c r="HV10" s="43"/>
    </row>
    <row r="11" spans="1:230" s="8" customFormat="1" ht="12" customHeight="1">
      <c r="A11" s="25">
        <v>93044</v>
      </c>
      <c r="B11" s="38" t="s">
        <v>220</v>
      </c>
      <c r="C11" s="51">
        <v>11687</v>
      </c>
      <c r="D11" s="66">
        <v>5767</v>
      </c>
      <c r="E11" s="66">
        <v>5965</v>
      </c>
      <c r="F11" s="51">
        <v>11732</v>
      </c>
      <c r="G11" s="68">
        <f t="shared" si="1"/>
        <v>0.38504321040472317</v>
      </c>
      <c r="H11" s="39">
        <v>72.47</v>
      </c>
      <c r="I11" s="31">
        <f t="shared" si="0"/>
        <v>161.88767765972128</v>
      </c>
      <c r="J11" s="44"/>
      <c r="K11" s="24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BW11" s="43"/>
      <c r="BX11" s="43"/>
      <c r="BY11" s="43"/>
      <c r="BZ11" s="43"/>
      <c r="CA11" s="43"/>
      <c r="CB11" s="43"/>
      <c r="CC11" s="43"/>
      <c r="CD11" s="43"/>
      <c r="CE11" s="43"/>
      <c r="CF11" s="43"/>
      <c r="CG11" s="43"/>
      <c r="CH11" s="43"/>
      <c r="CI11" s="43"/>
      <c r="CJ11" s="43"/>
      <c r="CK11" s="43"/>
      <c r="CL11" s="43"/>
      <c r="CM11" s="43"/>
      <c r="CN11" s="43"/>
      <c r="CO11" s="43"/>
      <c r="CP11" s="43"/>
      <c r="CQ11" s="43"/>
      <c r="CR11" s="43"/>
      <c r="CS11" s="43"/>
      <c r="CT11" s="43"/>
      <c r="CU11" s="43"/>
      <c r="CV11" s="43"/>
      <c r="CW11" s="43"/>
      <c r="CX11" s="43"/>
      <c r="CY11" s="43"/>
      <c r="CZ11" s="43"/>
      <c r="DA11" s="43"/>
      <c r="DB11" s="43"/>
      <c r="DC11" s="43"/>
      <c r="DD11" s="43"/>
      <c r="DE11" s="43"/>
      <c r="DF11" s="43"/>
      <c r="DG11" s="43"/>
      <c r="DH11" s="43"/>
      <c r="DI11" s="43"/>
      <c r="DJ11" s="43"/>
      <c r="DK11" s="43"/>
      <c r="DL11" s="43"/>
      <c r="DM11" s="43"/>
      <c r="DN11" s="43"/>
      <c r="DO11" s="43"/>
      <c r="DP11" s="43"/>
      <c r="DQ11" s="43"/>
      <c r="DR11" s="43"/>
      <c r="DS11" s="43"/>
      <c r="DT11" s="43"/>
      <c r="DU11" s="43"/>
      <c r="DV11" s="43"/>
      <c r="DW11" s="43"/>
      <c r="DX11" s="43"/>
      <c r="DY11" s="43"/>
      <c r="DZ11" s="43"/>
      <c r="EA11" s="43"/>
      <c r="EB11" s="43"/>
      <c r="EC11" s="43"/>
      <c r="ED11" s="43"/>
      <c r="EE11" s="43"/>
      <c r="EF11" s="43"/>
      <c r="EG11" s="43"/>
      <c r="EH11" s="43"/>
      <c r="EI11" s="43"/>
      <c r="EJ11" s="43"/>
      <c r="EK11" s="43"/>
      <c r="EL11" s="43"/>
      <c r="EM11" s="43"/>
      <c r="EN11" s="43"/>
      <c r="EO11" s="43"/>
      <c r="EP11" s="43"/>
      <c r="EQ11" s="43"/>
      <c r="ER11" s="43"/>
      <c r="ES11" s="43"/>
      <c r="ET11" s="43"/>
      <c r="EU11" s="43"/>
      <c r="EV11" s="43"/>
      <c r="EW11" s="43"/>
      <c r="EX11" s="43"/>
      <c r="EY11" s="43"/>
      <c r="EZ11" s="43"/>
      <c r="FA11" s="43"/>
      <c r="FB11" s="43"/>
      <c r="FC11" s="43"/>
      <c r="FD11" s="43"/>
      <c r="FE11" s="43"/>
      <c r="FF11" s="43"/>
      <c r="FG11" s="43"/>
      <c r="FH11" s="43"/>
      <c r="FI11" s="43"/>
      <c r="FJ11" s="43"/>
      <c r="FK11" s="43"/>
      <c r="FL11" s="43"/>
      <c r="FM11" s="43"/>
      <c r="FN11" s="43"/>
      <c r="FO11" s="43"/>
      <c r="FP11" s="43"/>
      <c r="FQ11" s="43"/>
      <c r="FR11" s="43"/>
      <c r="FS11" s="43"/>
      <c r="FT11" s="43"/>
      <c r="FU11" s="43"/>
      <c r="FV11" s="43"/>
      <c r="FW11" s="43"/>
      <c r="FX11" s="43"/>
      <c r="FY11" s="43"/>
      <c r="FZ11" s="43"/>
      <c r="GA11" s="43"/>
      <c r="GB11" s="43"/>
      <c r="GC11" s="43"/>
      <c r="GD11" s="43"/>
      <c r="GE11" s="43"/>
      <c r="GF11" s="43"/>
      <c r="GG11" s="43"/>
      <c r="GH11" s="43"/>
      <c r="GI11" s="43"/>
      <c r="GJ11" s="43"/>
      <c r="GK11" s="43"/>
      <c r="GL11" s="43"/>
      <c r="GM11" s="43"/>
      <c r="GN11" s="43"/>
      <c r="GO11" s="43"/>
      <c r="GP11" s="43"/>
      <c r="GQ11" s="43"/>
      <c r="GR11" s="43"/>
      <c r="GS11" s="43"/>
      <c r="GT11" s="43"/>
      <c r="GU11" s="43"/>
      <c r="GV11" s="43"/>
      <c r="GW11" s="43"/>
      <c r="GX11" s="43"/>
      <c r="GY11" s="43"/>
      <c r="GZ11" s="43"/>
      <c r="HA11" s="43"/>
      <c r="HB11" s="43"/>
      <c r="HC11" s="43"/>
      <c r="HD11" s="43"/>
      <c r="HE11" s="43"/>
      <c r="HF11" s="43"/>
      <c r="HG11" s="43"/>
      <c r="HH11" s="43"/>
      <c r="HI11" s="43"/>
      <c r="HJ11" s="43"/>
      <c r="HK11" s="43"/>
      <c r="HL11" s="43"/>
      <c r="HM11" s="43"/>
      <c r="HN11" s="43"/>
      <c r="HO11" s="43"/>
      <c r="HP11" s="43"/>
      <c r="HQ11" s="43"/>
      <c r="HR11" s="43"/>
      <c r="HS11" s="43"/>
      <c r="HT11" s="43"/>
      <c r="HU11" s="43"/>
      <c r="HV11" s="43"/>
    </row>
    <row r="12" spans="1:230" s="8" customFormat="1" ht="12" customHeight="1">
      <c r="A12" s="25">
        <v>93045</v>
      </c>
      <c r="B12" s="38" t="s">
        <v>221</v>
      </c>
      <c r="C12" s="51">
        <v>391</v>
      </c>
      <c r="D12" s="66">
        <v>186</v>
      </c>
      <c r="E12" s="66">
        <v>199</v>
      </c>
      <c r="F12" s="51">
        <v>385</v>
      </c>
      <c r="G12" s="68">
        <f t="shared" si="1"/>
        <v>-1.5345268542199488</v>
      </c>
      <c r="H12" s="39">
        <v>125.11</v>
      </c>
      <c r="I12" s="31">
        <f t="shared" si="0"/>
        <v>3.0772919830549115</v>
      </c>
      <c r="J12" s="44"/>
      <c r="K12" s="24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43"/>
      <c r="CG12" s="43"/>
      <c r="CH12" s="43"/>
      <c r="CI12" s="43"/>
      <c r="CJ12" s="43"/>
      <c r="CK12" s="43"/>
      <c r="CL12" s="43"/>
      <c r="CM12" s="43"/>
      <c r="CN12" s="43"/>
      <c r="CO12" s="43"/>
      <c r="CP12" s="43"/>
      <c r="CQ12" s="43"/>
      <c r="CR12" s="43"/>
      <c r="CS12" s="43"/>
      <c r="CT12" s="43"/>
      <c r="CU12" s="43"/>
      <c r="CV12" s="43"/>
      <c r="CW12" s="43"/>
      <c r="CX12" s="43"/>
      <c r="CY12" s="43"/>
      <c r="CZ12" s="43"/>
      <c r="DA12" s="43"/>
      <c r="DB12" s="43"/>
      <c r="DC12" s="43"/>
      <c r="DD12" s="43"/>
      <c r="DE12" s="43"/>
      <c r="DF12" s="43"/>
      <c r="DG12" s="43"/>
      <c r="DH12" s="43"/>
      <c r="DI12" s="43"/>
      <c r="DJ12" s="43"/>
      <c r="DK12" s="43"/>
      <c r="DL12" s="43"/>
      <c r="DM12" s="43"/>
      <c r="DN12" s="43"/>
      <c r="DO12" s="43"/>
      <c r="DP12" s="43"/>
      <c r="DQ12" s="43"/>
      <c r="DR12" s="43"/>
      <c r="DS12" s="43"/>
      <c r="DT12" s="43"/>
      <c r="DU12" s="43"/>
      <c r="DV12" s="43"/>
      <c r="DW12" s="43"/>
      <c r="DX12" s="43"/>
      <c r="DY12" s="43"/>
      <c r="DZ12" s="43"/>
      <c r="EA12" s="43"/>
      <c r="EB12" s="43"/>
      <c r="EC12" s="43"/>
      <c r="ED12" s="43"/>
      <c r="EE12" s="43"/>
      <c r="EF12" s="43"/>
      <c r="EG12" s="43"/>
      <c r="EH12" s="43"/>
      <c r="EI12" s="43"/>
      <c r="EJ12" s="43"/>
      <c r="EK12" s="43"/>
      <c r="EL12" s="43"/>
      <c r="EM12" s="43"/>
      <c r="EN12" s="43"/>
      <c r="EO12" s="43"/>
      <c r="EP12" s="43"/>
      <c r="EQ12" s="43"/>
      <c r="ER12" s="43"/>
      <c r="ES12" s="43"/>
      <c r="ET12" s="43"/>
      <c r="EU12" s="43"/>
      <c r="EV12" s="43"/>
      <c r="EW12" s="43"/>
      <c r="EX12" s="43"/>
      <c r="EY12" s="43"/>
      <c r="EZ12" s="43"/>
      <c r="FA12" s="43"/>
      <c r="FB12" s="43"/>
      <c r="FC12" s="43"/>
      <c r="FD12" s="43"/>
      <c r="FE12" s="43"/>
      <c r="FF12" s="43"/>
      <c r="FG12" s="43"/>
      <c r="FH12" s="43"/>
      <c r="FI12" s="43"/>
      <c r="FJ12" s="43"/>
      <c r="FK12" s="43"/>
      <c r="FL12" s="43"/>
      <c r="FM12" s="43"/>
      <c r="FN12" s="43"/>
      <c r="FO12" s="43"/>
      <c r="FP12" s="43"/>
      <c r="FQ12" s="43"/>
      <c r="FR12" s="43"/>
      <c r="FS12" s="43"/>
      <c r="FT12" s="43"/>
      <c r="FU12" s="43"/>
      <c r="FV12" s="43"/>
      <c r="FW12" s="43"/>
      <c r="FX12" s="43"/>
      <c r="FY12" s="43"/>
      <c r="FZ12" s="43"/>
      <c r="GA12" s="43"/>
      <c r="GB12" s="43"/>
      <c r="GC12" s="43"/>
      <c r="GD12" s="43"/>
      <c r="GE12" s="43"/>
      <c r="GF12" s="43"/>
      <c r="GG12" s="43"/>
      <c r="GH12" s="43"/>
      <c r="GI12" s="43"/>
      <c r="GJ12" s="43"/>
      <c r="GK12" s="43"/>
      <c r="GL12" s="43"/>
      <c r="GM12" s="43"/>
      <c r="GN12" s="43"/>
      <c r="GO12" s="43"/>
      <c r="GP12" s="43"/>
      <c r="GQ12" s="43"/>
      <c r="GR12" s="43"/>
      <c r="GS12" s="43"/>
      <c r="GT12" s="43"/>
      <c r="GU12" s="43"/>
      <c r="GV12" s="43"/>
      <c r="GW12" s="43"/>
      <c r="GX12" s="43"/>
      <c r="GY12" s="43"/>
      <c r="GZ12" s="43"/>
      <c r="HA12" s="43"/>
      <c r="HB12" s="43"/>
      <c r="HC12" s="43"/>
      <c r="HD12" s="43"/>
      <c r="HE12" s="43"/>
      <c r="HF12" s="43"/>
      <c r="HG12" s="43"/>
      <c r="HH12" s="43"/>
      <c r="HI12" s="43"/>
      <c r="HJ12" s="43"/>
      <c r="HK12" s="43"/>
      <c r="HL12" s="43"/>
      <c r="HM12" s="43"/>
      <c r="HN12" s="43"/>
      <c r="HO12" s="43"/>
      <c r="HP12" s="43"/>
      <c r="HQ12" s="43"/>
      <c r="HR12" s="43"/>
      <c r="HS12" s="43"/>
      <c r="HT12" s="43"/>
      <c r="HU12" s="43"/>
      <c r="HV12" s="43"/>
    </row>
    <row r="13" spans="1:230" s="8" customFormat="1" ht="12" customHeight="1">
      <c r="A13" s="25">
        <v>93046</v>
      </c>
      <c r="B13" s="38" t="s">
        <v>222</v>
      </c>
      <c r="C13" s="51">
        <v>450</v>
      </c>
      <c r="D13" s="66">
        <v>222</v>
      </c>
      <c r="E13" s="66">
        <v>230</v>
      </c>
      <c r="F13" s="51">
        <v>452</v>
      </c>
      <c r="G13" s="68">
        <f t="shared" si="1"/>
        <v>0.4444444444444444</v>
      </c>
      <c r="H13" s="39">
        <v>85.19</v>
      </c>
      <c r="I13" s="31">
        <f t="shared" si="0"/>
        <v>5.305787064209414</v>
      </c>
      <c r="J13" s="44"/>
      <c r="K13" s="24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43"/>
      <c r="BN13" s="43"/>
      <c r="BO13" s="43"/>
      <c r="BP13" s="43"/>
      <c r="BQ13" s="43"/>
      <c r="BR13" s="43"/>
      <c r="BS13" s="43"/>
      <c r="BT13" s="43"/>
      <c r="BU13" s="43"/>
      <c r="BV13" s="43"/>
      <c r="BW13" s="43"/>
      <c r="BX13" s="43"/>
      <c r="BY13" s="43"/>
      <c r="BZ13" s="43"/>
      <c r="CA13" s="43"/>
      <c r="CB13" s="43"/>
      <c r="CC13" s="43"/>
      <c r="CD13" s="43"/>
      <c r="CE13" s="43"/>
      <c r="CF13" s="43"/>
      <c r="CG13" s="43"/>
      <c r="CH13" s="43"/>
      <c r="CI13" s="43"/>
      <c r="CJ13" s="43"/>
      <c r="CK13" s="43"/>
      <c r="CL13" s="43"/>
      <c r="CM13" s="43"/>
      <c r="CN13" s="43"/>
      <c r="CO13" s="43"/>
      <c r="CP13" s="43"/>
      <c r="CQ13" s="43"/>
      <c r="CR13" s="43"/>
      <c r="CS13" s="43"/>
      <c r="CT13" s="43"/>
      <c r="CU13" s="43"/>
      <c r="CV13" s="43"/>
      <c r="CW13" s="43"/>
      <c r="CX13" s="43"/>
      <c r="CY13" s="43"/>
      <c r="CZ13" s="43"/>
      <c r="DA13" s="43"/>
      <c r="DB13" s="43"/>
      <c r="DC13" s="43"/>
      <c r="DD13" s="43"/>
      <c r="DE13" s="43"/>
      <c r="DF13" s="43"/>
      <c r="DG13" s="43"/>
      <c r="DH13" s="43"/>
      <c r="DI13" s="43"/>
      <c r="DJ13" s="43"/>
      <c r="DK13" s="43"/>
      <c r="DL13" s="43"/>
      <c r="DM13" s="43"/>
      <c r="DN13" s="43"/>
      <c r="DO13" s="43"/>
      <c r="DP13" s="43"/>
      <c r="DQ13" s="43"/>
      <c r="DR13" s="43"/>
      <c r="DS13" s="43"/>
      <c r="DT13" s="43"/>
      <c r="DU13" s="43"/>
      <c r="DV13" s="43"/>
      <c r="DW13" s="43"/>
      <c r="DX13" s="43"/>
      <c r="DY13" s="43"/>
      <c r="DZ13" s="43"/>
      <c r="EA13" s="43"/>
      <c r="EB13" s="43"/>
      <c r="EC13" s="43"/>
      <c r="ED13" s="43"/>
      <c r="EE13" s="43"/>
      <c r="EF13" s="43"/>
      <c r="EG13" s="43"/>
      <c r="EH13" s="43"/>
      <c r="EI13" s="43"/>
      <c r="EJ13" s="43"/>
      <c r="EK13" s="43"/>
      <c r="EL13" s="43"/>
      <c r="EM13" s="43"/>
      <c r="EN13" s="43"/>
      <c r="EO13" s="43"/>
      <c r="EP13" s="43"/>
      <c r="EQ13" s="43"/>
      <c r="ER13" s="43"/>
      <c r="ES13" s="43"/>
      <c r="ET13" s="43"/>
      <c r="EU13" s="43"/>
      <c r="EV13" s="43"/>
      <c r="EW13" s="43"/>
      <c r="EX13" s="43"/>
      <c r="EY13" s="43"/>
      <c r="EZ13" s="43"/>
      <c r="FA13" s="43"/>
      <c r="FB13" s="43"/>
      <c r="FC13" s="43"/>
      <c r="FD13" s="43"/>
      <c r="FE13" s="43"/>
      <c r="FF13" s="43"/>
      <c r="FG13" s="43"/>
      <c r="FH13" s="43"/>
      <c r="FI13" s="43"/>
      <c r="FJ13" s="43"/>
      <c r="FK13" s="43"/>
      <c r="FL13" s="43"/>
      <c r="FM13" s="43"/>
      <c r="FN13" s="43"/>
      <c r="FO13" s="43"/>
      <c r="FP13" s="43"/>
      <c r="FQ13" s="43"/>
      <c r="FR13" s="43"/>
      <c r="FS13" s="43"/>
      <c r="FT13" s="43"/>
      <c r="FU13" s="43"/>
      <c r="FV13" s="43"/>
      <c r="FW13" s="43"/>
      <c r="FX13" s="43"/>
      <c r="FY13" s="43"/>
      <c r="FZ13" s="43"/>
      <c r="GA13" s="43"/>
      <c r="GB13" s="43"/>
      <c r="GC13" s="43"/>
      <c r="GD13" s="43"/>
      <c r="GE13" s="43"/>
      <c r="GF13" s="43"/>
      <c r="GG13" s="43"/>
      <c r="GH13" s="43"/>
      <c r="GI13" s="43"/>
      <c r="GJ13" s="43"/>
      <c r="GK13" s="43"/>
      <c r="GL13" s="43"/>
      <c r="GM13" s="43"/>
      <c r="GN13" s="43"/>
      <c r="GO13" s="43"/>
      <c r="GP13" s="43"/>
      <c r="GQ13" s="43"/>
      <c r="GR13" s="43"/>
      <c r="GS13" s="43"/>
      <c r="GT13" s="43"/>
      <c r="GU13" s="43"/>
      <c r="GV13" s="43"/>
      <c r="GW13" s="43"/>
      <c r="GX13" s="43"/>
      <c r="GY13" s="43"/>
      <c r="GZ13" s="43"/>
      <c r="HA13" s="43"/>
      <c r="HB13" s="43"/>
      <c r="HC13" s="43"/>
      <c r="HD13" s="43"/>
      <c r="HE13" s="43"/>
      <c r="HF13" s="43"/>
      <c r="HG13" s="43"/>
      <c r="HH13" s="43"/>
      <c r="HI13" s="43"/>
      <c r="HJ13" s="43"/>
      <c r="HK13" s="43"/>
      <c r="HL13" s="43"/>
      <c r="HM13" s="43"/>
      <c r="HN13" s="43"/>
      <c r="HO13" s="43"/>
      <c r="HP13" s="43"/>
      <c r="HQ13" s="43"/>
      <c r="HR13" s="43"/>
      <c r="HS13" s="43"/>
      <c r="HT13" s="43"/>
      <c r="HU13" s="43"/>
      <c r="HV13" s="43"/>
    </row>
    <row r="14" spans="1:230" s="8" customFormat="1" ht="12" customHeight="1">
      <c r="A14" s="25">
        <v>93047</v>
      </c>
      <c r="B14" s="38" t="s">
        <v>223</v>
      </c>
      <c r="C14" s="51">
        <v>1803</v>
      </c>
      <c r="D14" s="66">
        <v>884</v>
      </c>
      <c r="E14" s="66">
        <v>930</v>
      </c>
      <c r="F14" s="51">
        <v>1814</v>
      </c>
      <c r="G14" s="68">
        <f t="shared" si="1"/>
        <v>0.6100942872989462</v>
      </c>
      <c r="H14" s="39">
        <v>28.82</v>
      </c>
      <c r="I14" s="31">
        <f t="shared" si="0"/>
        <v>62.94240111034004</v>
      </c>
      <c r="J14" s="44"/>
      <c r="K14" s="24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3"/>
      <c r="BJ14" s="43"/>
      <c r="BK14" s="43"/>
      <c r="BL14" s="43"/>
      <c r="BM14" s="43"/>
      <c r="BN14" s="43"/>
      <c r="BO14" s="43"/>
      <c r="BP14" s="43"/>
      <c r="BQ14" s="43"/>
      <c r="BR14" s="43"/>
      <c r="BS14" s="43"/>
      <c r="BT14" s="43"/>
      <c r="BU14" s="43"/>
      <c r="BV14" s="43"/>
      <c r="BW14" s="43"/>
      <c r="BX14" s="43"/>
      <c r="BY14" s="43"/>
      <c r="BZ14" s="43"/>
      <c r="CA14" s="43"/>
      <c r="CB14" s="43"/>
      <c r="CC14" s="43"/>
      <c r="CD14" s="43"/>
      <c r="CE14" s="43"/>
      <c r="CF14" s="43"/>
      <c r="CG14" s="43"/>
      <c r="CH14" s="43"/>
      <c r="CI14" s="43"/>
      <c r="CJ14" s="43"/>
      <c r="CK14" s="43"/>
      <c r="CL14" s="43"/>
      <c r="CM14" s="43"/>
      <c r="CN14" s="43"/>
      <c r="CO14" s="43"/>
      <c r="CP14" s="43"/>
      <c r="CQ14" s="43"/>
      <c r="CR14" s="43"/>
      <c r="CS14" s="43"/>
      <c r="CT14" s="43"/>
      <c r="CU14" s="43"/>
      <c r="CV14" s="43"/>
      <c r="CW14" s="43"/>
      <c r="CX14" s="43"/>
      <c r="CY14" s="43"/>
      <c r="CZ14" s="43"/>
      <c r="DA14" s="43"/>
      <c r="DB14" s="43"/>
      <c r="DC14" s="43"/>
      <c r="DD14" s="43"/>
      <c r="DE14" s="43"/>
      <c r="DF14" s="43"/>
      <c r="DG14" s="43"/>
      <c r="DH14" s="43"/>
      <c r="DI14" s="43"/>
      <c r="DJ14" s="43"/>
      <c r="DK14" s="43"/>
      <c r="DL14" s="43"/>
      <c r="DM14" s="43"/>
      <c r="DN14" s="43"/>
      <c r="DO14" s="43"/>
      <c r="DP14" s="43"/>
      <c r="DQ14" s="43"/>
      <c r="DR14" s="43"/>
      <c r="DS14" s="43"/>
      <c r="DT14" s="43"/>
      <c r="DU14" s="43"/>
      <c r="DV14" s="43"/>
      <c r="DW14" s="43"/>
      <c r="DX14" s="43"/>
      <c r="DY14" s="43"/>
      <c r="DZ14" s="43"/>
      <c r="EA14" s="43"/>
      <c r="EB14" s="43"/>
      <c r="EC14" s="43"/>
      <c r="ED14" s="43"/>
      <c r="EE14" s="43"/>
      <c r="EF14" s="43"/>
      <c r="EG14" s="43"/>
      <c r="EH14" s="43"/>
      <c r="EI14" s="43"/>
      <c r="EJ14" s="43"/>
      <c r="EK14" s="43"/>
      <c r="EL14" s="43"/>
      <c r="EM14" s="43"/>
      <c r="EN14" s="43"/>
      <c r="EO14" s="43"/>
      <c r="EP14" s="43"/>
      <c r="EQ14" s="43"/>
      <c r="ER14" s="43"/>
      <c r="ES14" s="43"/>
      <c r="ET14" s="43"/>
      <c r="EU14" s="43"/>
      <c r="EV14" s="43"/>
      <c r="EW14" s="43"/>
      <c r="EX14" s="43"/>
      <c r="EY14" s="43"/>
      <c r="EZ14" s="43"/>
      <c r="FA14" s="43"/>
      <c r="FB14" s="43"/>
      <c r="FC14" s="43"/>
      <c r="FD14" s="43"/>
      <c r="FE14" s="43"/>
      <c r="FF14" s="43"/>
      <c r="FG14" s="43"/>
      <c r="FH14" s="43"/>
      <c r="FI14" s="43"/>
      <c r="FJ14" s="43"/>
      <c r="FK14" s="43"/>
      <c r="FL14" s="43"/>
      <c r="FM14" s="43"/>
      <c r="FN14" s="43"/>
      <c r="FO14" s="43"/>
      <c r="FP14" s="43"/>
      <c r="FQ14" s="43"/>
      <c r="FR14" s="43"/>
      <c r="FS14" s="43"/>
      <c r="FT14" s="43"/>
      <c r="FU14" s="43"/>
      <c r="FV14" s="43"/>
      <c r="FW14" s="43"/>
      <c r="FX14" s="43"/>
      <c r="FY14" s="43"/>
      <c r="FZ14" s="43"/>
      <c r="GA14" s="43"/>
      <c r="GB14" s="43"/>
      <c r="GC14" s="43"/>
      <c r="GD14" s="43"/>
      <c r="GE14" s="43"/>
      <c r="GF14" s="43"/>
      <c r="GG14" s="43"/>
      <c r="GH14" s="43"/>
      <c r="GI14" s="43"/>
      <c r="GJ14" s="43"/>
      <c r="GK14" s="43"/>
      <c r="GL14" s="43"/>
      <c r="GM14" s="43"/>
      <c r="GN14" s="43"/>
      <c r="GO14" s="43"/>
      <c r="GP14" s="43"/>
      <c r="GQ14" s="43"/>
      <c r="GR14" s="43"/>
      <c r="GS14" s="43"/>
      <c r="GT14" s="43"/>
      <c r="GU14" s="43"/>
      <c r="GV14" s="43"/>
      <c r="GW14" s="43"/>
      <c r="GX14" s="43"/>
      <c r="GY14" s="43"/>
      <c r="GZ14" s="43"/>
      <c r="HA14" s="43"/>
      <c r="HB14" s="43"/>
      <c r="HC14" s="43"/>
      <c r="HD14" s="43"/>
      <c r="HE14" s="43"/>
      <c r="HF14" s="43"/>
      <c r="HG14" s="43"/>
      <c r="HH14" s="43"/>
      <c r="HI14" s="43"/>
      <c r="HJ14" s="43"/>
      <c r="HK14" s="43"/>
      <c r="HL14" s="43"/>
      <c r="HM14" s="43"/>
      <c r="HN14" s="43"/>
      <c r="HO14" s="43"/>
      <c r="HP14" s="43"/>
      <c r="HQ14" s="43"/>
      <c r="HR14" s="43"/>
      <c r="HS14" s="43"/>
      <c r="HT14" s="43"/>
      <c r="HU14" s="43"/>
      <c r="HV14" s="43"/>
    </row>
    <row r="15" spans="1:230" s="8" customFormat="1" ht="12" customHeight="1">
      <c r="A15" s="25">
        <v>93048</v>
      </c>
      <c r="B15" s="38" t="s">
        <v>225</v>
      </c>
      <c r="C15" s="51">
        <v>2103</v>
      </c>
      <c r="D15" s="66">
        <v>1036</v>
      </c>
      <c r="E15" s="66">
        <v>1106</v>
      </c>
      <c r="F15" s="51">
        <v>2142</v>
      </c>
      <c r="G15" s="68">
        <f t="shared" si="1"/>
        <v>1.8544935805991443</v>
      </c>
      <c r="H15" s="39">
        <v>17.86</v>
      </c>
      <c r="I15" s="31">
        <f t="shared" si="0"/>
        <v>119.93281075027996</v>
      </c>
      <c r="J15" s="44"/>
      <c r="K15" s="24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3"/>
      <c r="BK15" s="43"/>
      <c r="BL15" s="43"/>
      <c r="BM15" s="43"/>
      <c r="BN15" s="43"/>
      <c r="BO15" s="43"/>
      <c r="BP15" s="43"/>
      <c r="BQ15" s="43"/>
      <c r="BR15" s="43"/>
      <c r="BS15" s="43"/>
      <c r="BT15" s="43"/>
      <c r="BU15" s="43"/>
      <c r="BV15" s="43"/>
      <c r="BW15" s="43"/>
      <c r="BX15" s="43"/>
      <c r="BY15" s="43"/>
      <c r="BZ15" s="43"/>
      <c r="CA15" s="43"/>
      <c r="CB15" s="43"/>
      <c r="CC15" s="43"/>
      <c r="CD15" s="43"/>
      <c r="CE15" s="43"/>
      <c r="CF15" s="43"/>
      <c r="CG15" s="43"/>
      <c r="CH15" s="43"/>
      <c r="CI15" s="43"/>
      <c r="CJ15" s="43"/>
      <c r="CK15" s="43"/>
      <c r="CL15" s="43"/>
      <c r="CM15" s="43"/>
      <c r="CN15" s="43"/>
      <c r="CO15" s="43"/>
      <c r="CP15" s="43"/>
      <c r="CQ15" s="43"/>
      <c r="CR15" s="43"/>
      <c r="CS15" s="43"/>
      <c r="CT15" s="43"/>
      <c r="CU15" s="43"/>
      <c r="CV15" s="43"/>
      <c r="CW15" s="43"/>
      <c r="CX15" s="43"/>
      <c r="CY15" s="43"/>
      <c r="CZ15" s="43"/>
      <c r="DA15" s="43"/>
      <c r="DB15" s="43"/>
      <c r="DC15" s="43"/>
      <c r="DD15" s="43"/>
      <c r="DE15" s="43"/>
      <c r="DF15" s="43"/>
      <c r="DG15" s="43"/>
      <c r="DH15" s="43"/>
      <c r="DI15" s="43"/>
      <c r="DJ15" s="43"/>
      <c r="DK15" s="43"/>
      <c r="DL15" s="43"/>
      <c r="DM15" s="43"/>
      <c r="DN15" s="43"/>
      <c r="DO15" s="43"/>
      <c r="DP15" s="43"/>
      <c r="DQ15" s="43"/>
      <c r="DR15" s="43"/>
      <c r="DS15" s="43"/>
      <c r="DT15" s="43"/>
      <c r="DU15" s="43"/>
      <c r="DV15" s="43"/>
      <c r="DW15" s="43"/>
      <c r="DX15" s="43"/>
      <c r="DY15" s="43"/>
      <c r="DZ15" s="43"/>
      <c r="EA15" s="43"/>
      <c r="EB15" s="43"/>
      <c r="EC15" s="43"/>
      <c r="ED15" s="43"/>
      <c r="EE15" s="43"/>
      <c r="EF15" s="43"/>
      <c r="EG15" s="43"/>
      <c r="EH15" s="43"/>
      <c r="EI15" s="43"/>
      <c r="EJ15" s="43"/>
      <c r="EK15" s="43"/>
      <c r="EL15" s="43"/>
      <c r="EM15" s="43"/>
      <c r="EN15" s="43"/>
      <c r="EO15" s="43"/>
      <c r="EP15" s="43"/>
      <c r="EQ15" s="43"/>
      <c r="ER15" s="43"/>
      <c r="ES15" s="43"/>
      <c r="ET15" s="43"/>
      <c r="EU15" s="43"/>
      <c r="EV15" s="43"/>
      <c r="EW15" s="43"/>
      <c r="EX15" s="43"/>
      <c r="EY15" s="43"/>
      <c r="EZ15" s="43"/>
      <c r="FA15" s="43"/>
      <c r="FB15" s="43"/>
      <c r="FC15" s="43"/>
      <c r="FD15" s="43"/>
      <c r="FE15" s="43"/>
      <c r="FF15" s="43"/>
      <c r="FG15" s="43"/>
      <c r="FH15" s="43"/>
      <c r="FI15" s="43"/>
      <c r="FJ15" s="43"/>
      <c r="FK15" s="43"/>
      <c r="FL15" s="43"/>
      <c r="FM15" s="43"/>
      <c r="FN15" s="43"/>
      <c r="FO15" s="43"/>
      <c r="FP15" s="43"/>
      <c r="FQ15" s="43"/>
      <c r="FR15" s="43"/>
      <c r="FS15" s="43"/>
      <c r="FT15" s="43"/>
      <c r="FU15" s="43"/>
      <c r="FV15" s="43"/>
      <c r="FW15" s="43"/>
      <c r="FX15" s="43"/>
      <c r="FY15" s="43"/>
      <c r="FZ15" s="43"/>
      <c r="GA15" s="43"/>
      <c r="GB15" s="43"/>
      <c r="GC15" s="43"/>
      <c r="GD15" s="43"/>
      <c r="GE15" s="43"/>
      <c r="GF15" s="43"/>
      <c r="GG15" s="43"/>
      <c r="GH15" s="43"/>
      <c r="GI15" s="43"/>
      <c r="GJ15" s="43"/>
      <c r="GK15" s="43"/>
      <c r="GL15" s="43"/>
      <c r="GM15" s="43"/>
      <c r="GN15" s="43"/>
      <c r="GO15" s="43"/>
      <c r="GP15" s="43"/>
      <c r="GQ15" s="43"/>
      <c r="GR15" s="43"/>
      <c r="GS15" s="43"/>
      <c r="GT15" s="43"/>
      <c r="GU15" s="43"/>
      <c r="GV15" s="43"/>
      <c r="GW15" s="43"/>
      <c r="GX15" s="43"/>
      <c r="GY15" s="43"/>
      <c r="GZ15" s="43"/>
      <c r="HA15" s="43"/>
      <c r="HB15" s="43"/>
      <c r="HC15" s="43"/>
      <c r="HD15" s="43"/>
      <c r="HE15" s="43"/>
      <c r="HF15" s="43"/>
      <c r="HG15" s="43"/>
      <c r="HH15" s="43"/>
      <c r="HI15" s="43"/>
      <c r="HJ15" s="43"/>
      <c r="HK15" s="43"/>
      <c r="HL15" s="43"/>
      <c r="HM15" s="43"/>
      <c r="HN15" s="43"/>
      <c r="HO15" s="43"/>
      <c r="HP15" s="43"/>
      <c r="HQ15" s="43"/>
      <c r="HR15" s="43"/>
      <c r="HS15" s="43"/>
      <c r="HT15" s="43"/>
      <c r="HU15" s="43"/>
      <c r="HV15" s="43"/>
    </row>
    <row r="16" spans="1:230" s="8" customFormat="1" ht="12" customHeight="1">
      <c r="A16" s="25">
        <v>93049</v>
      </c>
      <c r="B16" s="38" t="s">
        <v>226</v>
      </c>
      <c r="C16" s="51">
        <v>910</v>
      </c>
      <c r="D16" s="66">
        <v>432</v>
      </c>
      <c r="E16" s="66">
        <v>452</v>
      </c>
      <c r="F16" s="51">
        <v>884</v>
      </c>
      <c r="G16" s="68">
        <f t="shared" si="1"/>
        <v>-2.857142857142857</v>
      </c>
      <c r="H16" s="39">
        <v>53.85</v>
      </c>
      <c r="I16" s="31">
        <f t="shared" si="0"/>
        <v>16.415970287836583</v>
      </c>
      <c r="J16" s="44"/>
      <c r="K16" s="24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3"/>
      <c r="CA16" s="43"/>
      <c r="CB16" s="43"/>
      <c r="CC16" s="43"/>
      <c r="CD16" s="43"/>
      <c r="CE16" s="43"/>
      <c r="CF16" s="43"/>
      <c r="CG16" s="43"/>
      <c r="CH16" s="43"/>
      <c r="CI16" s="43"/>
      <c r="CJ16" s="43"/>
      <c r="CK16" s="43"/>
      <c r="CL16" s="43"/>
      <c r="CM16" s="43"/>
      <c r="CN16" s="43"/>
      <c r="CO16" s="43"/>
      <c r="CP16" s="43"/>
      <c r="CQ16" s="43"/>
      <c r="CR16" s="43"/>
      <c r="CS16" s="43"/>
      <c r="CT16" s="43"/>
      <c r="CU16" s="43"/>
      <c r="CV16" s="43"/>
      <c r="CW16" s="43"/>
      <c r="CX16" s="43"/>
      <c r="CY16" s="43"/>
      <c r="CZ16" s="43"/>
      <c r="DA16" s="43"/>
      <c r="DB16" s="43"/>
      <c r="DC16" s="43"/>
      <c r="DD16" s="43"/>
      <c r="DE16" s="43"/>
      <c r="DF16" s="43"/>
      <c r="DG16" s="43"/>
      <c r="DH16" s="43"/>
      <c r="DI16" s="43"/>
      <c r="DJ16" s="43"/>
      <c r="DK16" s="43"/>
      <c r="DL16" s="43"/>
      <c r="DM16" s="43"/>
      <c r="DN16" s="43"/>
      <c r="DO16" s="43"/>
      <c r="DP16" s="43"/>
      <c r="DQ16" s="43"/>
      <c r="DR16" s="43"/>
      <c r="DS16" s="43"/>
      <c r="DT16" s="43"/>
      <c r="DU16" s="43"/>
      <c r="DV16" s="43"/>
      <c r="DW16" s="43"/>
      <c r="DX16" s="43"/>
      <c r="DY16" s="43"/>
      <c r="DZ16" s="43"/>
      <c r="EA16" s="43"/>
      <c r="EB16" s="43"/>
      <c r="EC16" s="43"/>
      <c r="ED16" s="43"/>
      <c r="EE16" s="43"/>
      <c r="EF16" s="43"/>
      <c r="EG16" s="43"/>
      <c r="EH16" s="43"/>
      <c r="EI16" s="43"/>
      <c r="EJ16" s="43"/>
      <c r="EK16" s="43"/>
      <c r="EL16" s="43"/>
      <c r="EM16" s="43"/>
      <c r="EN16" s="43"/>
      <c r="EO16" s="43"/>
      <c r="EP16" s="43"/>
      <c r="EQ16" s="43"/>
      <c r="ER16" s="43"/>
      <c r="ES16" s="43"/>
      <c r="ET16" s="43"/>
      <c r="EU16" s="43"/>
      <c r="EV16" s="43"/>
      <c r="EW16" s="43"/>
      <c r="EX16" s="43"/>
      <c r="EY16" s="43"/>
      <c r="EZ16" s="43"/>
      <c r="FA16" s="43"/>
      <c r="FB16" s="43"/>
      <c r="FC16" s="43"/>
      <c r="FD16" s="43"/>
      <c r="FE16" s="43"/>
      <c r="FF16" s="43"/>
      <c r="FG16" s="43"/>
      <c r="FH16" s="43"/>
      <c r="FI16" s="43"/>
      <c r="FJ16" s="43"/>
      <c r="FK16" s="43"/>
      <c r="FL16" s="43"/>
      <c r="FM16" s="43"/>
      <c r="FN16" s="43"/>
      <c r="FO16" s="43"/>
      <c r="FP16" s="43"/>
      <c r="FQ16" s="43"/>
      <c r="FR16" s="43"/>
      <c r="FS16" s="43"/>
      <c r="FT16" s="43"/>
      <c r="FU16" s="43"/>
      <c r="FV16" s="43"/>
      <c r="FW16" s="43"/>
      <c r="FX16" s="43"/>
      <c r="FY16" s="43"/>
      <c r="FZ16" s="43"/>
      <c r="GA16" s="43"/>
      <c r="GB16" s="43"/>
      <c r="GC16" s="43"/>
      <c r="GD16" s="43"/>
      <c r="GE16" s="43"/>
      <c r="GF16" s="43"/>
      <c r="GG16" s="43"/>
      <c r="GH16" s="43"/>
      <c r="GI16" s="43"/>
      <c r="GJ16" s="43"/>
      <c r="GK16" s="43"/>
      <c r="GL16" s="43"/>
      <c r="GM16" s="43"/>
      <c r="GN16" s="43"/>
      <c r="GO16" s="43"/>
      <c r="GP16" s="43"/>
      <c r="GQ16" s="43"/>
      <c r="GR16" s="43"/>
      <c r="GS16" s="43"/>
      <c r="GT16" s="43"/>
      <c r="GU16" s="43"/>
      <c r="GV16" s="43"/>
      <c r="GW16" s="43"/>
      <c r="GX16" s="43"/>
      <c r="GY16" s="43"/>
      <c r="GZ16" s="43"/>
      <c r="HA16" s="43"/>
      <c r="HB16" s="43"/>
      <c r="HC16" s="43"/>
      <c r="HD16" s="43"/>
      <c r="HE16" s="43"/>
      <c r="HF16" s="43"/>
      <c r="HG16" s="43"/>
      <c r="HH16" s="43"/>
      <c r="HI16" s="43"/>
      <c r="HJ16" s="43"/>
      <c r="HK16" s="43"/>
      <c r="HL16" s="43"/>
      <c r="HM16" s="43"/>
      <c r="HN16" s="43"/>
      <c r="HO16" s="43"/>
      <c r="HP16" s="43"/>
      <c r="HQ16" s="43"/>
      <c r="HR16" s="43"/>
      <c r="HS16" s="43"/>
      <c r="HT16" s="43"/>
      <c r="HU16" s="43"/>
      <c r="HV16" s="43"/>
    </row>
    <row r="17" spans="1:230" s="8" customFormat="1" ht="12" customHeight="1">
      <c r="A17" s="25">
        <v>93050</v>
      </c>
      <c r="B17" s="38" t="s">
        <v>227</v>
      </c>
      <c r="C17" s="51">
        <v>1296</v>
      </c>
      <c r="D17" s="66">
        <v>665</v>
      </c>
      <c r="E17" s="66">
        <v>658</v>
      </c>
      <c r="F17" s="51">
        <v>1323</v>
      </c>
      <c r="G17" s="68">
        <f t="shared" si="1"/>
        <v>2.083333333333333</v>
      </c>
      <c r="H17" s="39">
        <v>37.57</v>
      </c>
      <c r="I17" s="31">
        <f t="shared" si="0"/>
        <v>35.214266702155975</v>
      </c>
      <c r="J17" s="44"/>
      <c r="K17" s="24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3"/>
      <c r="CF17" s="43"/>
      <c r="CG17" s="43"/>
      <c r="CH17" s="43"/>
      <c r="CI17" s="43"/>
      <c r="CJ17" s="43"/>
      <c r="CK17" s="43"/>
      <c r="CL17" s="43"/>
      <c r="CM17" s="43"/>
      <c r="CN17" s="43"/>
      <c r="CO17" s="43"/>
      <c r="CP17" s="43"/>
      <c r="CQ17" s="43"/>
      <c r="CR17" s="43"/>
      <c r="CS17" s="43"/>
      <c r="CT17" s="43"/>
      <c r="CU17" s="43"/>
      <c r="CV17" s="43"/>
      <c r="CW17" s="43"/>
      <c r="CX17" s="43"/>
      <c r="CY17" s="43"/>
      <c r="CZ17" s="43"/>
      <c r="DA17" s="43"/>
      <c r="DB17" s="43"/>
      <c r="DC17" s="43"/>
      <c r="DD17" s="43"/>
      <c r="DE17" s="43"/>
      <c r="DF17" s="43"/>
      <c r="DG17" s="43"/>
      <c r="DH17" s="43"/>
      <c r="DI17" s="43"/>
      <c r="DJ17" s="43"/>
      <c r="DK17" s="43"/>
      <c r="DL17" s="43"/>
      <c r="DM17" s="43"/>
      <c r="DN17" s="43"/>
      <c r="DO17" s="43"/>
      <c r="DP17" s="43"/>
      <c r="DQ17" s="43"/>
      <c r="DR17" s="43"/>
      <c r="DS17" s="43"/>
      <c r="DT17" s="43"/>
      <c r="DU17" s="43"/>
      <c r="DV17" s="43"/>
      <c r="DW17" s="43"/>
      <c r="DX17" s="43"/>
      <c r="DY17" s="43"/>
      <c r="DZ17" s="43"/>
      <c r="EA17" s="43"/>
      <c r="EB17" s="43"/>
      <c r="EC17" s="43"/>
      <c r="ED17" s="43"/>
      <c r="EE17" s="43"/>
      <c r="EF17" s="43"/>
      <c r="EG17" s="43"/>
      <c r="EH17" s="43"/>
      <c r="EI17" s="43"/>
      <c r="EJ17" s="43"/>
      <c r="EK17" s="43"/>
      <c r="EL17" s="43"/>
      <c r="EM17" s="43"/>
      <c r="EN17" s="43"/>
      <c r="EO17" s="43"/>
      <c r="EP17" s="43"/>
      <c r="EQ17" s="43"/>
      <c r="ER17" s="43"/>
      <c r="ES17" s="43"/>
      <c r="ET17" s="43"/>
      <c r="EU17" s="43"/>
      <c r="EV17" s="43"/>
      <c r="EW17" s="43"/>
      <c r="EX17" s="43"/>
      <c r="EY17" s="43"/>
      <c r="EZ17" s="43"/>
      <c r="FA17" s="43"/>
      <c r="FB17" s="43"/>
      <c r="FC17" s="43"/>
      <c r="FD17" s="43"/>
      <c r="FE17" s="43"/>
      <c r="FF17" s="43"/>
      <c r="FG17" s="43"/>
      <c r="FH17" s="43"/>
      <c r="FI17" s="43"/>
      <c r="FJ17" s="43"/>
      <c r="FK17" s="43"/>
      <c r="FL17" s="43"/>
      <c r="FM17" s="43"/>
      <c r="FN17" s="43"/>
      <c r="FO17" s="43"/>
      <c r="FP17" s="43"/>
      <c r="FQ17" s="43"/>
      <c r="FR17" s="43"/>
      <c r="FS17" s="43"/>
      <c r="FT17" s="43"/>
      <c r="FU17" s="43"/>
      <c r="FV17" s="43"/>
      <c r="FW17" s="43"/>
      <c r="FX17" s="43"/>
      <c r="FY17" s="43"/>
      <c r="FZ17" s="43"/>
      <c r="GA17" s="43"/>
      <c r="GB17" s="43"/>
      <c r="GC17" s="43"/>
      <c r="GD17" s="43"/>
      <c r="GE17" s="43"/>
      <c r="GF17" s="43"/>
      <c r="GG17" s="43"/>
      <c r="GH17" s="43"/>
      <c r="GI17" s="43"/>
      <c r="GJ17" s="43"/>
      <c r="GK17" s="43"/>
      <c r="GL17" s="43"/>
      <c r="GM17" s="43"/>
      <c r="GN17" s="43"/>
      <c r="GO17" s="43"/>
      <c r="GP17" s="43"/>
      <c r="GQ17" s="43"/>
      <c r="GR17" s="43"/>
      <c r="GS17" s="43"/>
      <c r="GT17" s="43"/>
      <c r="GU17" s="43"/>
      <c r="GV17" s="43"/>
      <c r="GW17" s="43"/>
      <c r="GX17" s="43"/>
      <c r="GY17" s="43"/>
      <c r="GZ17" s="43"/>
      <c r="HA17" s="43"/>
      <c r="HB17" s="43"/>
      <c r="HC17" s="43"/>
      <c r="HD17" s="43"/>
      <c r="HE17" s="43"/>
      <c r="HF17" s="43"/>
      <c r="HG17" s="43"/>
      <c r="HH17" s="43"/>
      <c r="HI17" s="43"/>
      <c r="HJ17" s="43"/>
      <c r="HK17" s="43"/>
      <c r="HL17" s="43"/>
      <c r="HM17" s="43"/>
      <c r="HN17" s="43"/>
      <c r="HO17" s="43"/>
      <c r="HP17" s="43"/>
      <c r="HQ17" s="43"/>
      <c r="HR17" s="43"/>
      <c r="HS17" s="43"/>
      <c r="HT17" s="43"/>
      <c r="HU17" s="43"/>
      <c r="HV17" s="43"/>
    </row>
    <row r="18" spans="1:230" s="8" customFormat="1" ht="12" customHeight="1">
      <c r="A18" s="40">
        <v>93051</v>
      </c>
      <c r="B18" s="41" t="s">
        <v>228</v>
      </c>
      <c r="C18" s="65">
        <v>8258</v>
      </c>
      <c r="D18" s="67">
        <v>4251</v>
      </c>
      <c r="E18" s="67">
        <v>4093</v>
      </c>
      <c r="F18" s="65">
        <v>8344</v>
      </c>
      <c r="G18" s="68">
        <f t="shared" si="1"/>
        <v>1.041414386049891</v>
      </c>
      <c r="H18" s="53">
        <v>45.36</v>
      </c>
      <c r="I18" s="31">
        <f t="shared" si="0"/>
        <v>183.9506172839506</v>
      </c>
      <c r="J18" s="44"/>
      <c r="K18" s="24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3"/>
      <c r="BY18" s="43"/>
      <c r="BZ18" s="43"/>
      <c r="CA18" s="43"/>
      <c r="CB18" s="43"/>
      <c r="CC18" s="43"/>
      <c r="CD18" s="43"/>
      <c r="CE18" s="43"/>
      <c r="CF18" s="43"/>
      <c r="CG18" s="43"/>
      <c r="CH18" s="43"/>
      <c r="CI18" s="43"/>
      <c r="CJ18" s="43"/>
      <c r="CK18" s="43"/>
      <c r="CL18" s="43"/>
      <c r="CM18" s="43"/>
      <c r="CN18" s="43"/>
      <c r="CO18" s="43"/>
      <c r="CP18" s="43"/>
      <c r="CQ18" s="43"/>
      <c r="CR18" s="43"/>
      <c r="CS18" s="43"/>
      <c r="CT18" s="43"/>
      <c r="CU18" s="43"/>
      <c r="CV18" s="43"/>
      <c r="CW18" s="43"/>
      <c r="CX18" s="43"/>
      <c r="CY18" s="43"/>
      <c r="CZ18" s="43"/>
      <c r="DA18" s="43"/>
      <c r="DB18" s="43"/>
      <c r="DC18" s="43"/>
      <c r="DD18" s="43"/>
      <c r="DE18" s="43"/>
      <c r="DF18" s="43"/>
      <c r="DG18" s="43"/>
      <c r="DH18" s="43"/>
      <c r="DI18" s="43"/>
      <c r="DJ18" s="43"/>
      <c r="DK18" s="43"/>
      <c r="DL18" s="43"/>
      <c r="DM18" s="43"/>
      <c r="DN18" s="43"/>
      <c r="DO18" s="43"/>
      <c r="DP18" s="43"/>
      <c r="DQ18" s="43"/>
      <c r="DR18" s="43"/>
      <c r="DS18" s="43"/>
      <c r="DT18" s="43"/>
      <c r="DU18" s="43"/>
      <c r="DV18" s="43"/>
      <c r="DW18" s="43"/>
      <c r="DX18" s="43"/>
      <c r="DY18" s="43"/>
      <c r="DZ18" s="43"/>
      <c r="EA18" s="43"/>
      <c r="EB18" s="43"/>
      <c r="EC18" s="43"/>
      <c r="ED18" s="43"/>
      <c r="EE18" s="43"/>
      <c r="EF18" s="43"/>
      <c r="EG18" s="43"/>
      <c r="EH18" s="43"/>
      <c r="EI18" s="43"/>
      <c r="EJ18" s="43"/>
      <c r="EK18" s="43"/>
      <c r="EL18" s="43"/>
      <c r="EM18" s="43"/>
      <c r="EN18" s="43"/>
      <c r="EO18" s="43"/>
      <c r="EP18" s="43"/>
      <c r="EQ18" s="43"/>
      <c r="ER18" s="43"/>
      <c r="ES18" s="43"/>
      <c r="ET18" s="43"/>
      <c r="EU18" s="43"/>
      <c r="EV18" s="43"/>
      <c r="EW18" s="43"/>
      <c r="EX18" s="43"/>
      <c r="EY18" s="43"/>
      <c r="EZ18" s="43"/>
      <c r="FA18" s="43"/>
      <c r="FB18" s="43"/>
      <c r="FC18" s="43"/>
      <c r="FD18" s="43"/>
      <c r="FE18" s="43"/>
      <c r="FF18" s="43"/>
      <c r="FG18" s="43"/>
      <c r="FH18" s="43"/>
      <c r="FI18" s="43"/>
      <c r="FJ18" s="43"/>
      <c r="FK18" s="43"/>
      <c r="FL18" s="43"/>
      <c r="FM18" s="43"/>
      <c r="FN18" s="43"/>
      <c r="FO18" s="43"/>
      <c r="FP18" s="43"/>
      <c r="FQ18" s="43"/>
      <c r="FR18" s="43"/>
      <c r="FS18" s="43"/>
      <c r="FT18" s="43"/>
      <c r="FU18" s="43"/>
      <c r="FV18" s="43"/>
      <c r="FW18" s="43"/>
      <c r="FX18" s="43"/>
      <c r="FY18" s="43"/>
      <c r="FZ18" s="43"/>
      <c r="GA18" s="43"/>
      <c r="GB18" s="43"/>
      <c r="GC18" s="43"/>
      <c r="GD18" s="43"/>
      <c r="GE18" s="43"/>
      <c r="GF18" s="43"/>
      <c r="GG18" s="43"/>
      <c r="GH18" s="43"/>
      <c r="GI18" s="43"/>
      <c r="GJ18" s="43"/>
      <c r="GK18" s="43"/>
      <c r="GL18" s="43"/>
      <c r="GM18" s="43"/>
      <c r="GN18" s="43"/>
      <c r="GO18" s="43"/>
      <c r="GP18" s="43"/>
      <c r="GQ18" s="43"/>
      <c r="GR18" s="43"/>
      <c r="GS18" s="43"/>
      <c r="GT18" s="43"/>
      <c r="GU18" s="43"/>
      <c r="GV18" s="43"/>
      <c r="GW18" s="43"/>
      <c r="GX18" s="43"/>
      <c r="GY18" s="43"/>
      <c r="GZ18" s="43"/>
      <c r="HA18" s="43"/>
      <c r="HB18" s="43"/>
      <c r="HC18" s="43"/>
      <c r="HD18" s="43"/>
      <c r="HE18" s="43"/>
      <c r="HF18" s="43"/>
      <c r="HG18" s="43"/>
      <c r="HH18" s="43"/>
      <c r="HI18" s="43"/>
      <c r="HJ18" s="43"/>
      <c r="HK18" s="43"/>
      <c r="HL18" s="43"/>
      <c r="HM18" s="43"/>
      <c r="HN18" s="43"/>
      <c r="HO18" s="43"/>
      <c r="HP18" s="43"/>
      <c r="HQ18" s="43"/>
      <c r="HR18" s="43"/>
      <c r="HS18" s="43"/>
      <c r="HT18" s="43"/>
      <c r="HU18" s="43"/>
      <c r="HV18" s="43"/>
    </row>
    <row r="19" spans="1:230" s="8" customFormat="1" ht="12" customHeight="1">
      <c r="A19" s="25">
        <v>93052</v>
      </c>
      <c r="B19" s="38" t="s">
        <v>224</v>
      </c>
      <c r="C19" s="51">
        <v>1603</v>
      </c>
      <c r="D19" s="34">
        <v>826</v>
      </c>
      <c r="E19" s="66">
        <v>785</v>
      </c>
      <c r="F19" s="51">
        <v>1611</v>
      </c>
      <c r="G19" s="68">
        <f t="shared" si="1"/>
        <v>0.4990642545227698</v>
      </c>
      <c r="H19" s="39">
        <v>1.58</v>
      </c>
      <c r="I19" s="31">
        <f t="shared" si="0"/>
        <v>1019.620253164557</v>
      </c>
      <c r="J19" s="44"/>
      <c r="K19" s="24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3"/>
      <c r="BY19" s="43"/>
      <c r="BZ19" s="43"/>
      <c r="CA19" s="43"/>
      <c r="CB19" s="43"/>
      <c r="CC19" s="43"/>
      <c r="CD19" s="43"/>
      <c r="CE19" s="43"/>
      <c r="CF19" s="43"/>
      <c r="CG19" s="43"/>
      <c r="CH19" s="43"/>
      <c r="CI19" s="43"/>
      <c r="CJ19" s="43"/>
      <c r="CK19" s="43"/>
      <c r="CL19" s="43"/>
      <c r="CM19" s="43"/>
      <c r="CN19" s="43"/>
      <c r="CO19" s="43"/>
      <c r="CP19" s="43"/>
      <c r="CQ19" s="43"/>
      <c r="CR19" s="43"/>
      <c r="CS19" s="43"/>
      <c r="CT19" s="43"/>
      <c r="CU19" s="43"/>
      <c r="CV19" s="43"/>
      <c r="CW19" s="43"/>
      <c r="CX19" s="43"/>
      <c r="CY19" s="43"/>
      <c r="CZ19" s="43"/>
      <c r="DA19" s="43"/>
      <c r="DB19" s="43"/>
      <c r="DC19" s="43"/>
      <c r="DD19" s="43"/>
      <c r="DE19" s="43"/>
      <c r="DF19" s="43"/>
      <c r="DG19" s="43"/>
      <c r="DH19" s="43"/>
      <c r="DI19" s="43"/>
      <c r="DJ19" s="43"/>
      <c r="DK19" s="43"/>
      <c r="DL19" s="43"/>
      <c r="DM19" s="43"/>
      <c r="DN19" s="43"/>
      <c r="DO19" s="43"/>
      <c r="DP19" s="43"/>
      <c r="DQ19" s="43"/>
      <c r="DR19" s="43"/>
      <c r="DS19" s="43"/>
      <c r="DT19" s="43"/>
      <c r="DU19" s="43"/>
      <c r="DV19" s="43"/>
      <c r="DW19" s="43"/>
      <c r="DX19" s="43"/>
      <c r="DY19" s="43"/>
      <c r="DZ19" s="43"/>
      <c r="EA19" s="43"/>
      <c r="EB19" s="43"/>
      <c r="EC19" s="43"/>
      <c r="ED19" s="43"/>
      <c r="EE19" s="43"/>
      <c r="EF19" s="43"/>
      <c r="EG19" s="43"/>
      <c r="EH19" s="43"/>
      <c r="EI19" s="43"/>
      <c r="EJ19" s="43"/>
      <c r="EK19" s="43"/>
      <c r="EL19" s="43"/>
      <c r="EM19" s="43"/>
      <c r="EN19" s="43"/>
      <c r="EO19" s="43"/>
      <c r="EP19" s="43"/>
      <c r="EQ19" s="43"/>
      <c r="ER19" s="43"/>
      <c r="ES19" s="43"/>
      <c r="ET19" s="43"/>
      <c r="EU19" s="43"/>
      <c r="EV19" s="43"/>
      <c r="EW19" s="43"/>
      <c r="EX19" s="43"/>
      <c r="EY19" s="43"/>
      <c r="EZ19" s="43"/>
      <c r="FA19" s="43"/>
      <c r="FB19" s="43"/>
      <c r="FC19" s="43"/>
      <c r="FD19" s="43"/>
      <c r="FE19" s="43"/>
      <c r="FF19" s="43"/>
      <c r="FG19" s="43"/>
      <c r="FH19" s="43"/>
      <c r="FI19" s="43"/>
      <c r="FJ19" s="43"/>
      <c r="FK19" s="43"/>
      <c r="FL19" s="43"/>
      <c r="FM19" s="43"/>
      <c r="FN19" s="43"/>
      <c r="FO19" s="43"/>
      <c r="FP19" s="43"/>
      <c r="FQ19" s="43"/>
      <c r="FR19" s="43"/>
      <c r="FS19" s="43"/>
      <c r="FT19" s="43"/>
      <c r="FU19" s="43"/>
      <c r="FV19" s="43"/>
      <c r="FW19" s="43"/>
      <c r="FX19" s="43"/>
      <c r="FY19" s="43"/>
      <c r="FZ19" s="43"/>
      <c r="GA19" s="43"/>
      <c r="GB19" s="43"/>
      <c r="GC19" s="43"/>
      <c r="GD19" s="43"/>
      <c r="GE19" s="43"/>
      <c r="GF19" s="43"/>
      <c r="GG19" s="43"/>
      <c r="GH19" s="43"/>
      <c r="GI19" s="43"/>
      <c r="GJ19" s="43"/>
      <c r="GK19" s="43"/>
      <c r="GL19" s="43"/>
      <c r="GM19" s="43"/>
      <c r="GN19" s="43"/>
      <c r="GO19" s="43"/>
      <c r="GP19" s="43"/>
      <c r="GQ19" s="43"/>
      <c r="GR19" s="43"/>
      <c r="GS19" s="43"/>
      <c r="GT19" s="43"/>
      <c r="GU19" s="43"/>
      <c r="GV19" s="43"/>
      <c r="GW19" s="43"/>
      <c r="GX19" s="43"/>
      <c r="GY19" s="43"/>
      <c r="GZ19" s="43"/>
      <c r="HA19" s="43"/>
      <c r="HB19" s="43"/>
      <c r="HC19" s="43"/>
      <c r="HD19" s="43"/>
      <c r="HE19" s="43"/>
      <c r="HF19" s="43"/>
      <c r="HG19" s="43"/>
      <c r="HH19" s="43"/>
      <c r="HI19" s="43"/>
      <c r="HJ19" s="43"/>
      <c r="HK19" s="43"/>
      <c r="HL19" s="43"/>
      <c r="HM19" s="43"/>
      <c r="HN19" s="43"/>
      <c r="HO19" s="43"/>
      <c r="HP19" s="43"/>
      <c r="HQ19" s="43"/>
      <c r="HR19" s="43"/>
      <c r="HS19" s="43"/>
      <c r="HT19" s="43"/>
      <c r="HU19" s="43"/>
      <c r="HV19" s="43"/>
    </row>
    <row r="20" spans="1:230" s="8" customFormat="1" ht="16.5" customHeight="1">
      <c r="A20" s="77" t="s">
        <v>13</v>
      </c>
      <c r="B20" s="78" t="s">
        <v>9</v>
      </c>
      <c r="C20" s="79">
        <v>529843</v>
      </c>
      <c r="D20" s="80">
        <v>258161</v>
      </c>
      <c r="E20" s="80">
        <v>273616</v>
      </c>
      <c r="F20" s="79">
        <v>531777</v>
      </c>
      <c r="G20" s="81">
        <f t="shared" si="1"/>
        <v>0.365013787102972</v>
      </c>
      <c r="H20" s="82">
        <v>4905.42</v>
      </c>
      <c r="I20" s="83">
        <f t="shared" si="0"/>
        <v>108.40600804824052</v>
      </c>
      <c r="J20" s="44"/>
      <c r="K20" s="24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  <c r="BF20" s="43"/>
      <c r="BG20" s="43"/>
      <c r="BH20" s="43"/>
      <c r="BI20" s="43"/>
      <c r="BJ20" s="43"/>
      <c r="BK20" s="43"/>
      <c r="BL20" s="43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3"/>
      <c r="BZ20" s="43"/>
      <c r="CA20" s="43"/>
      <c r="CB20" s="43"/>
      <c r="CC20" s="43"/>
      <c r="CD20" s="43"/>
      <c r="CE20" s="43"/>
      <c r="CF20" s="43"/>
      <c r="CG20" s="43"/>
      <c r="CH20" s="43"/>
      <c r="CI20" s="43"/>
      <c r="CJ20" s="43"/>
      <c r="CK20" s="43"/>
      <c r="CL20" s="43"/>
      <c r="CM20" s="43"/>
      <c r="CN20" s="43"/>
      <c r="CO20" s="43"/>
      <c r="CP20" s="43"/>
      <c r="CQ20" s="43"/>
      <c r="CR20" s="43"/>
      <c r="CS20" s="43"/>
      <c r="CT20" s="43"/>
      <c r="CU20" s="43"/>
      <c r="CV20" s="43"/>
      <c r="CW20" s="43"/>
      <c r="CX20" s="43"/>
      <c r="CY20" s="43"/>
      <c r="CZ20" s="43"/>
      <c r="DA20" s="43"/>
      <c r="DB20" s="43"/>
      <c r="DC20" s="43"/>
      <c r="DD20" s="43"/>
      <c r="DE20" s="43"/>
      <c r="DF20" s="43"/>
      <c r="DG20" s="43"/>
      <c r="DH20" s="43"/>
      <c r="DI20" s="43"/>
      <c r="DJ20" s="43"/>
      <c r="DK20" s="43"/>
      <c r="DL20" s="43"/>
      <c r="DM20" s="43"/>
      <c r="DN20" s="43"/>
      <c r="DO20" s="43"/>
      <c r="DP20" s="43"/>
      <c r="DQ20" s="43"/>
      <c r="DR20" s="43"/>
      <c r="DS20" s="43"/>
      <c r="DT20" s="43"/>
      <c r="DU20" s="43"/>
      <c r="DV20" s="43"/>
      <c r="DW20" s="43"/>
      <c r="DX20" s="43"/>
      <c r="DY20" s="43"/>
      <c r="DZ20" s="43"/>
      <c r="EA20" s="43"/>
      <c r="EB20" s="43"/>
      <c r="EC20" s="43"/>
      <c r="ED20" s="43"/>
      <c r="EE20" s="43"/>
      <c r="EF20" s="43"/>
      <c r="EG20" s="43"/>
      <c r="EH20" s="43"/>
      <c r="EI20" s="43"/>
      <c r="EJ20" s="43"/>
      <c r="EK20" s="43"/>
      <c r="EL20" s="43"/>
      <c r="EM20" s="43"/>
      <c r="EN20" s="43"/>
      <c r="EO20" s="43"/>
      <c r="EP20" s="43"/>
      <c r="EQ20" s="43"/>
      <c r="ER20" s="43"/>
      <c r="ES20" s="43"/>
      <c r="ET20" s="43"/>
      <c r="EU20" s="43"/>
      <c r="EV20" s="43"/>
      <c r="EW20" s="43"/>
      <c r="EX20" s="43"/>
      <c r="EY20" s="43"/>
      <c r="EZ20" s="43"/>
      <c r="FA20" s="43"/>
      <c r="FB20" s="43"/>
      <c r="FC20" s="43"/>
      <c r="FD20" s="43"/>
      <c r="FE20" s="43"/>
      <c r="FF20" s="43"/>
      <c r="FG20" s="43"/>
      <c r="FH20" s="43"/>
      <c r="FI20" s="43"/>
      <c r="FJ20" s="43"/>
      <c r="FK20" s="43"/>
      <c r="FL20" s="43"/>
      <c r="FM20" s="43"/>
      <c r="FN20" s="43"/>
      <c r="FO20" s="43"/>
      <c r="FP20" s="43"/>
      <c r="FQ20" s="43"/>
      <c r="FR20" s="43"/>
      <c r="FS20" s="43"/>
      <c r="FT20" s="43"/>
      <c r="FU20" s="43"/>
      <c r="FV20" s="43"/>
      <c r="FW20" s="43"/>
      <c r="FX20" s="43"/>
      <c r="FY20" s="43"/>
      <c r="FZ20" s="43"/>
      <c r="GA20" s="43"/>
      <c r="GB20" s="43"/>
      <c r="GC20" s="43"/>
      <c r="GD20" s="43"/>
      <c r="GE20" s="43"/>
      <c r="GF20" s="43"/>
      <c r="GG20" s="43"/>
      <c r="GH20" s="43"/>
      <c r="GI20" s="43"/>
      <c r="GJ20" s="43"/>
      <c r="GK20" s="43"/>
      <c r="GL20" s="43"/>
      <c r="GM20" s="43"/>
      <c r="GN20" s="43"/>
      <c r="GO20" s="43"/>
      <c r="GP20" s="43"/>
      <c r="GQ20" s="43"/>
      <c r="GR20" s="43"/>
      <c r="GS20" s="43"/>
      <c r="GT20" s="43"/>
      <c r="GU20" s="43"/>
      <c r="GV20" s="43"/>
      <c r="GW20" s="43"/>
      <c r="GX20" s="43"/>
      <c r="GY20" s="43"/>
      <c r="GZ20" s="43"/>
      <c r="HA20" s="43"/>
      <c r="HB20" s="43"/>
      <c r="HC20" s="43"/>
      <c r="HD20" s="43"/>
      <c r="HE20" s="43"/>
      <c r="HF20" s="43"/>
      <c r="HG20" s="43"/>
      <c r="HH20" s="43"/>
      <c r="HI20" s="43"/>
      <c r="HJ20" s="43"/>
      <c r="HK20" s="43"/>
      <c r="HL20" s="43"/>
      <c r="HM20" s="43"/>
      <c r="HN20" s="43"/>
      <c r="HO20" s="43"/>
      <c r="HP20" s="43"/>
      <c r="HQ20" s="43"/>
      <c r="HR20" s="43"/>
      <c r="HS20" s="43"/>
      <c r="HT20" s="43"/>
      <c r="HU20" s="43"/>
      <c r="HV20" s="43"/>
    </row>
    <row r="21" spans="1:230" s="8" customFormat="1" ht="12" customHeight="1">
      <c r="A21" s="25">
        <v>30001</v>
      </c>
      <c r="B21" s="38" t="s">
        <v>14</v>
      </c>
      <c r="C21" s="51">
        <v>2214</v>
      </c>
      <c r="D21" s="66">
        <v>1062</v>
      </c>
      <c r="E21" s="66">
        <v>1159</v>
      </c>
      <c r="F21" s="51">
        <v>2221</v>
      </c>
      <c r="G21" s="68">
        <f t="shared" si="1"/>
        <v>0.31616982836495033</v>
      </c>
      <c r="H21" s="39">
        <v>13.03</v>
      </c>
      <c r="I21" s="31">
        <f t="shared" si="0"/>
        <v>170.45280122793554</v>
      </c>
      <c r="J21" s="44"/>
      <c r="K21" s="24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  <c r="BF21" s="43"/>
      <c r="BG21" s="43"/>
      <c r="BH21" s="43"/>
      <c r="BI21" s="43"/>
      <c r="BJ21" s="43"/>
      <c r="BK21" s="43"/>
      <c r="BL21" s="43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43"/>
      <c r="BY21" s="43"/>
      <c r="BZ21" s="43"/>
      <c r="CA21" s="43"/>
      <c r="CB21" s="43"/>
      <c r="CC21" s="43"/>
      <c r="CD21" s="43"/>
      <c r="CE21" s="43"/>
      <c r="CF21" s="43"/>
      <c r="CG21" s="43"/>
      <c r="CH21" s="43"/>
      <c r="CI21" s="43"/>
      <c r="CJ21" s="43"/>
      <c r="CK21" s="43"/>
      <c r="CL21" s="43"/>
      <c r="CM21" s="43"/>
      <c r="CN21" s="43"/>
      <c r="CO21" s="43"/>
      <c r="CP21" s="43"/>
      <c r="CQ21" s="43"/>
      <c r="CR21" s="43"/>
      <c r="CS21" s="43"/>
      <c r="CT21" s="43"/>
      <c r="CU21" s="43"/>
      <c r="CV21" s="43"/>
      <c r="CW21" s="43"/>
      <c r="CX21" s="43"/>
      <c r="CY21" s="43"/>
      <c r="CZ21" s="43"/>
      <c r="DA21" s="43"/>
      <c r="DB21" s="43"/>
      <c r="DC21" s="43"/>
      <c r="DD21" s="43"/>
      <c r="DE21" s="43"/>
      <c r="DF21" s="43"/>
      <c r="DG21" s="43"/>
      <c r="DH21" s="43"/>
      <c r="DI21" s="43"/>
      <c r="DJ21" s="43"/>
      <c r="DK21" s="43"/>
      <c r="DL21" s="43"/>
      <c r="DM21" s="43"/>
      <c r="DN21" s="43"/>
      <c r="DO21" s="43"/>
      <c r="DP21" s="43"/>
      <c r="DQ21" s="43"/>
      <c r="DR21" s="43"/>
      <c r="DS21" s="43"/>
      <c r="DT21" s="43"/>
      <c r="DU21" s="43"/>
      <c r="DV21" s="43"/>
      <c r="DW21" s="43"/>
      <c r="DX21" s="43"/>
      <c r="DY21" s="43"/>
      <c r="DZ21" s="43"/>
      <c r="EA21" s="43"/>
      <c r="EB21" s="43"/>
      <c r="EC21" s="43"/>
      <c r="ED21" s="43"/>
      <c r="EE21" s="43"/>
      <c r="EF21" s="43"/>
      <c r="EG21" s="43"/>
      <c r="EH21" s="43"/>
      <c r="EI21" s="43"/>
      <c r="EJ21" s="43"/>
      <c r="EK21" s="43"/>
      <c r="EL21" s="43"/>
      <c r="EM21" s="43"/>
      <c r="EN21" s="43"/>
      <c r="EO21" s="43"/>
      <c r="EP21" s="43"/>
      <c r="EQ21" s="43"/>
      <c r="ER21" s="43"/>
      <c r="ES21" s="43"/>
      <c r="ET21" s="43"/>
      <c r="EU21" s="43"/>
      <c r="EV21" s="43"/>
      <c r="EW21" s="43"/>
      <c r="EX21" s="43"/>
      <c r="EY21" s="43"/>
      <c r="EZ21" s="43"/>
      <c r="FA21" s="43"/>
      <c r="FB21" s="43"/>
      <c r="FC21" s="43"/>
      <c r="FD21" s="43"/>
      <c r="FE21" s="43"/>
      <c r="FF21" s="43"/>
      <c r="FG21" s="43"/>
      <c r="FH21" s="43"/>
      <c r="FI21" s="43"/>
      <c r="FJ21" s="43"/>
      <c r="FK21" s="43"/>
      <c r="FL21" s="43"/>
      <c r="FM21" s="43"/>
      <c r="FN21" s="43"/>
      <c r="FO21" s="43"/>
      <c r="FP21" s="43"/>
      <c r="FQ21" s="43"/>
      <c r="FR21" s="43"/>
      <c r="FS21" s="43"/>
      <c r="FT21" s="43"/>
      <c r="FU21" s="43"/>
      <c r="FV21" s="43"/>
      <c r="FW21" s="43"/>
      <c r="FX21" s="43"/>
      <c r="FY21" s="43"/>
      <c r="FZ21" s="43"/>
      <c r="GA21" s="43"/>
      <c r="GB21" s="43"/>
      <c r="GC21" s="43"/>
      <c r="GD21" s="43"/>
      <c r="GE21" s="43"/>
      <c r="GF21" s="43"/>
      <c r="GG21" s="43"/>
      <c r="GH21" s="43"/>
      <c r="GI21" s="43"/>
      <c r="GJ21" s="43"/>
      <c r="GK21" s="43"/>
      <c r="GL21" s="43"/>
      <c r="GM21" s="43"/>
      <c r="GN21" s="43"/>
      <c r="GO21" s="43"/>
      <c r="GP21" s="43"/>
      <c r="GQ21" s="43"/>
      <c r="GR21" s="43"/>
      <c r="GS21" s="43"/>
      <c r="GT21" s="43"/>
      <c r="GU21" s="43"/>
      <c r="GV21" s="43"/>
      <c r="GW21" s="43"/>
      <c r="GX21" s="43"/>
      <c r="GY21" s="43"/>
      <c r="GZ21" s="43"/>
      <c r="HA21" s="43"/>
      <c r="HB21" s="43"/>
      <c r="HC21" s="43"/>
      <c r="HD21" s="43"/>
      <c r="HE21" s="43"/>
      <c r="HF21" s="43"/>
      <c r="HG21" s="43"/>
      <c r="HH21" s="43"/>
      <c r="HI21" s="43"/>
      <c r="HJ21" s="43"/>
      <c r="HK21" s="43"/>
      <c r="HL21" s="43"/>
      <c r="HM21" s="43"/>
      <c r="HN21" s="43"/>
      <c r="HO21" s="43"/>
      <c r="HP21" s="43"/>
      <c r="HQ21" s="43"/>
      <c r="HR21" s="43"/>
      <c r="HS21" s="43"/>
      <c r="HT21" s="43"/>
      <c r="HU21" s="43"/>
      <c r="HV21" s="43"/>
    </row>
    <row r="22" spans="1:230" s="8" customFormat="1" ht="12" customHeight="1">
      <c r="A22" s="25">
        <v>30002</v>
      </c>
      <c r="B22" s="38" t="s">
        <v>15</v>
      </c>
      <c r="C22" s="51">
        <v>823</v>
      </c>
      <c r="D22" s="66">
        <v>385</v>
      </c>
      <c r="E22" s="66">
        <v>428</v>
      </c>
      <c r="F22" s="51">
        <v>813</v>
      </c>
      <c r="G22" s="68">
        <f t="shared" si="1"/>
        <v>-1.2150668286755772</v>
      </c>
      <c r="H22" s="39">
        <v>33.26</v>
      </c>
      <c r="I22" s="31">
        <f t="shared" si="0"/>
        <v>24.443776307877332</v>
      </c>
      <c r="J22" s="44"/>
      <c r="K22" s="24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  <c r="BK22" s="43"/>
      <c r="BL22" s="43"/>
      <c r="BM22" s="43"/>
      <c r="BN22" s="43"/>
      <c r="BO22" s="43"/>
      <c r="BP22" s="43"/>
      <c r="BQ22" s="43"/>
      <c r="BR22" s="43"/>
      <c r="BS22" s="43"/>
      <c r="BT22" s="43"/>
      <c r="BU22" s="43"/>
      <c r="BV22" s="43"/>
      <c r="BW22" s="43"/>
      <c r="BX22" s="43"/>
      <c r="BY22" s="43"/>
      <c r="BZ22" s="43"/>
      <c r="CA22" s="43"/>
      <c r="CB22" s="43"/>
      <c r="CC22" s="43"/>
      <c r="CD22" s="43"/>
      <c r="CE22" s="43"/>
      <c r="CF22" s="43"/>
      <c r="CG22" s="43"/>
      <c r="CH22" s="43"/>
      <c r="CI22" s="43"/>
      <c r="CJ22" s="43"/>
      <c r="CK22" s="43"/>
      <c r="CL22" s="43"/>
      <c r="CM22" s="43"/>
      <c r="CN22" s="43"/>
      <c r="CO22" s="43"/>
      <c r="CP22" s="43"/>
      <c r="CQ22" s="43"/>
      <c r="CR22" s="43"/>
      <c r="CS22" s="43"/>
      <c r="CT22" s="43"/>
      <c r="CU22" s="43"/>
      <c r="CV22" s="43"/>
      <c r="CW22" s="43"/>
      <c r="CX22" s="43"/>
      <c r="CY22" s="43"/>
      <c r="CZ22" s="43"/>
      <c r="DA22" s="43"/>
      <c r="DB22" s="43"/>
      <c r="DC22" s="43"/>
      <c r="DD22" s="43"/>
      <c r="DE22" s="43"/>
      <c r="DF22" s="43"/>
      <c r="DG22" s="43"/>
      <c r="DH22" s="43"/>
      <c r="DI22" s="43"/>
      <c r="DJ22" s="43"/>
      <c r="DK22" s="43"/>
      <c r="DL22" s="43"/>
      <c r="DM22" s="43"/>
      <c r="DN22" s="43"/>
      <c r="DO22" s="43"/>
      <c r="DP22" s="43"/>
      <c r="DQ22" s="43"/>
      <c r="DR22" s="43"/>
      <c r="DS22" s="43"/>
      <c r="DT22" s="43"/>
      <c r="DU22" s="43"/>
      <c r="DV22" s="43"/>
      <c r="DW22" s="43"/>
      <c r="DX22" s="43"/>
      <c r="DY22" s="43"/>
      <c r="DZ22" s="43"/>
      <c r="EA22" s="43"/>
      <c r="EB22" s="43"/>
      <c r="EC22" s="43"/>
      <c r="ED22" s="43"/>
      <c r="EE22" s="43"/>
      <c r="EF22" s="43"/>
      <c r="EG22" s="43"/>
      <c r="EH22" s="43"/>
      <c r="EI22" s="43"/>
      <c r="EJ22" s="43"/>
      <c r="EK22" s="43"/>
      <c r="EL22" s="43"/>
      <c r="EM22" s="43"/>
      <c r="EN22" s="43"/>
      <c r="EO22" s="43"/>
      <c r="EP22" s="43"/>
      <c r="EQ22" s="43"/>
      <c r="ER22" s="43"/>
      <c r="ES22" s="43"/>
      <c r="ET22" s="43"/>
      <c r="EU22" s="43"/>
      <c r="EV22" s="43"/>
      <c r="EW22" s="43"/>
      <c r="EX22" s="43"/>
      <c r="EY22" s="43"/>
      <c r="EZ22" s="43"/>
      <c r="FA22" s="43"/>
      <c r="FB22" s="43"/>
      <c r="FC22" s="43"/>
      <c r="FD22" s="43"/>
      <c r="FE22" s="43"/>
      <c r="FF22" s="43"/>
      <c r="FG22" s="43"/>
      <c r="FH22" s="43"/>
      <c r="FI22" s="43"/>
      <c r="FJ22" s="43"/>
      <c r="FK22" s="43"/>
      <c r="FL22" s="43"/>
      <c r="FM22" s="43"/>
      <c r="FN22" s="43"/>
      <c r="FO22" s="43"/>
      <c r="FP22" s="43"/>
      <c r="FQ22" s="43"/>
      <c r="FR22" s="43"/>
      <c r="FS22" s="43"/>
      <c r="FT22" s="43"/>
      <c r="FU22" s="43"/>
      <c r="FV22" s="43"/>
      <c r="FW22" s="43"/>
      <c r="FX22" s="43"/>
      <c r="FY22" s="43"/>
      <c r="FZ22" s="43"/>
      <c r="GA22" s="43"/>
      <c r="GB22" s="43"/>
      <c r="GC22" s="43"/>
      <c r="GD22" s="43"/>
      <c r="GE22" s="43"/>
      <c r="GF22" s="43"/>
      <c r="GG22" s="43"/>
      <c r="GH22" s="43"/>
      <c r="GI22" s="43"/>
      <c r="GJ22" s="43"/>
      <c r="GK22" s="43"/>
      <c r="GL22" s="43"/>
      <c r="GM22" s="43"/>
      <c r="GN22" s="43"/>
      <c r="GO22" s="43"/>
      <c r="GP22" s="43"/>
      <c r="GQ22" s="43"/>
      <c r="GR22" s="43"/>
      <c r="GS22" s="43"/>
      <c r="GT22" s="43"/>
      <c r="GU22" s="43"/>
      <c r="GV22" s="43"/>
      <c r="GW22" s="43"/>
      <c r="GX22" s="43"/>
      <c r="GY22" s="43"/>
      <c r="GZ22" s="43"/>
      <c r="HA22" s="43"/>
      <c r="HB22" s="43"/>
      <c r="HC22" s="43"/>
      <c r="HD22" s="43"/>
      <c r="HE22" s="43"/>
      <c r="HF22" s="43"/>
      <c r="HG22" s="43"/>
      <c r="HH22" s="43"/>
      <c r="HI22" s="43"/>
      <c r="HJ22" s="43"/>
      <c r="HK22" s="43"/>
      <c r="HL22" s="43"/>
      <c r="HM22" s="43"/>
      <c r="HN22" s="43"/>
      <c r="HO22" s="43"/>
      <c r="HP22" s="43"/>
      <c r="HQ22" s="43"/>
      <c r="HR22" s="43"/>
      <c r="HS22" s="43"/>
      <c r="HT22" s="43"/>
      <c r="HU22" s="43"/>
      <c r="HV22" s="43"/>
    </row>
    <row r="23" spans="1:230" s="8" customFormat="1" ht="12" customHeight="1">
      <c r="A23" s="25">
        <v>30003</v>
      </c>
      <c r="B23" s="38" t="s">
        <v>16</v>
      </c>
      <c r="C23" s="51">
        <v>1101</v>
      </c>
      <c r="D23" s="66">
        <v>525</v>
      </c>
      <c r="E23" s="66">
        <v>563</v>
      </c>
      <c r="F23" s="51">
        <v>1088</v>
      </c>
      <c r="G23" s="68">
        <f t="shared" si="1"/>
        <v>-1.1807447774750226</v>
      </c>
      <c r="H23" s="39">
        <v>73.61</v>
      </c>
      <c r="I23" s="31">
        <f t="shared" si="0"/>
        <v>14.780600461893764</v>
      </c>
      <c r="J23" s="44"/>
      <c r="K23" s="24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  <c r="BK23" s="43"/>
      <c r="BL23" s="43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43"/>
      <c r="CA23" s="43"/>
      <c r="CB23" s="43"/>
      <c r="CC23" s="43"/>
      <c r="CD23" s="43"/>
      <c r="CE23" s="43"/>
      <c r="CF23" s="43"/>
      <c r="CG23" s="43"/>
      <c r="CH23" s="43"/>
      <c r="CI23" s="43"/>
      <c r="CJ23" s="43"/>
      <c r="CK23" s="43"/>
      <c r="CL23" s="43"/>
      <c r="CM23" s="43"/>
      <c r="CN23" s="43"/>
      <c r="CO23" s="43"/>
      <c r="CP23" s="43"/>
      <c r="CQ23" s="43"/>
      <c r="CR23" s="43"/>
      <c r="CS23" s="43"/>
      <c r="CT23" s="43"/>
      <c r="CU23" s="43"/>
      <c r="CV23" s="43"/>
      <c r="CW23" s="43"/>
      <c r="CX23" s="43"/>
      <c r="CY23" s="43"/>
      <c r="CZ23" s="43"/>
      <c r="DA23" s="43"/>
      <c r="DB23" s="43"/>
      <c r="DC23" s="43"/>
      <c r="DD23" s="43"/>
      <c r="DE23" s="43"/>
      <c r="DF23" s="43"/>
      <c r="DG23" s="43"/>
      <c r="DH23" s="43"/>
      <c r="DI23" s="43"/>
      <c r="DJ23" s="43"/>
      <c r="DK23" s="43"/>
      <c r="DL23" s="43"/>
      <c r="DM23" s="43"/>
      <c r="DN23" s="43"/>
      <c r="DO23" s="43"/>
      <c r="DP23" s="43"/>
      <c r="DQ23" s="43"/>
      <c r="DR23" s="43"/>
      <c r="DS23" s="43"/>
      <c r="DT23" s="43"/>
      <c r="DU23" s="43"/>
      <c r="DV23" s="43"/>
      <c r="DW23" s="43"/>
      <c r="DX23" s="43"/>
      <c r="DY23" s="43"/>
      <c r="DZ23" s="43"/>
      <c r="EA23" s="43"/>
      <c r="EB23" s="43"/>
      <c r="EC23" s="43"/>
      <c r="ED23" s="43"/>
      <c r="EE23" s="43"/>
      <c r="EF23" s="43"/>
      <c r="EG23" s="43"/>
      <c r="EH23" s="43"/>
      <c r="EI23" s="43"/>
      <c r="EJ23" s="43"/>
      <c r="EK23" s="43"/>
      <c r="EL23" s="43"/>
      <c r="EM23" s="43"/>
      <c r="EN23" s="43"/>
      <c r="EO23" s="43"/>
      <c r="EP23" s="43"/>
      <c r="EQ23" s="43"/>
      <c r="ER23" s="43"/>
      <c r="ES23" s="43"/>
      <c r="ET23" s="43"/>
      <c r="EU23" s="43"/>
      <c r="EV23" s="43"/>
      <c r="EW23" s="43"/>
      <c r="EX23" s="43"/>
      <c r="EY23" s="43"/>
      <c r="EZ23" s="43"/>
      <c r="FA23" s="43"/>
      <c r="FB23" s="43"/>
      <c r="FC23" s="43"/>
      <c r="FD23" s="43"/>
      <c r="FE23" s="43"/>
      <c r="FF23" s="43"/>
      <c r="FG23" s="43"/>
      <c r="FH23" s="43"/>
      <c r="FI23" s="43"/>
      <c r="FJ23" s="43"/>
      <c r="FK23" s="43"/>
      <c r="FL23" s="43"/>
      <c r="FM23" s="43"/>
      <c r="FN23" s="43"/>
      <c r="FO23" s="43"/>
      <c r="FP23" s="43"/>
      <c r="FQ23" s="43"/>
      <c r="FR23" s="43"/>
      <c r="FS23" s="43"/>
      <c r="FT23" s="43"/>
      <c r="FU23" s="43"/>
      <c r="FV23" s="43"/>
      <c r="FW23" s="43"/>
      <c r="FX23" s="43"/>
      <c r="FY23" s="43"/>
      <c r="FZ23" s="43"/>
      <c r="GA23" s="43"/>
      <c r="GB23" s="43"/>
      <c r="GC23" s="43"/>
      <c r="GD23" s="43"/>
      <c r="GE23" s="43"/>
      <c r="GF23" s="43"/>
      <c r="GG23" s="43"/>
      <c r="GH23" s="43"/>
      <c r="GI23" s="43"/>
      <c r="GJ23" s="43"/>
      <c r="GK23" s="43"/>
      <c r="GL23" s="43"/>
      <c r="GM23" s="43"/>
      <c r="GN23" s="43"/>
      <c r="GO23" s="43"/>
      <c r="GP23" s="43"/>
      <c r="GQ23" s="43"/>
      <c r="GR23" s="43"/>
      <c r="GS23" s="43"/>
      <c r="GT23" s="43"/>
      <c r="GU23" s="43"/>
      <c r="GV23" s="43"/>
      <c r="GW23" s="43"/>
      <c r="GX23" s="43"/>
      <c r="GY23" s="43"/>
      <c r="GZ23" s="43"/>
      <c r="HA23" s="43"/>
      <c r="HB23" s="43"/>
      <c r="HC23" s="43"/>
      <c r="HD23" s="43"/>
      <c r="HE23" s="43"/>
      <c r="HF23" s="43"/>
      <c r="HG23" s="43"/>
      <c r="HH23" s="43"/>
      <c r="HI23" s="43"/>
      <c r="HJ23" s="43"/>
      <c r="HK23" s="43"/>
      <c r="HL23" s="43"/>
      <c r="HM23" s="43"/>
      <c r="HN23" s="43"/>
      <c r="HO23" s="43"/>
      <c r="HP23" s="43"/>
      <c r="HQ23" s="43"/>
      <c r="HR23" s="43"/>
      <c r="HS23" s="43"/>
      <c r="HT23" s="43"/>
      <c r="HU23" s="43"/>
      <c r="HV23" s="43"/>
    </row>
    <row r="24" spans="1:230" s="8" customFormat="1" ht="12" customHeight="1">
      <c r="A24" s="25">
        <v>30004</v>
      </c>
      <c r="B24" s="38" t="s">
        <v>17</v>
      </c>
      <c r="C24" s="51">
        <v>3468</v>
      </c>
      <c r="D24" s="66">
        <v>1687</v>
      </c>
      <c r="E24" s="66">
        <v>1800</v>
      </c>
      <c r="F24" s="51">
        <v>3487</v>
      </c>
      <c r="G24" s="68">
        <f t="shared" si="1"/>
        <v>0.5478662053056517</v>
      </c>
      <c r="H24" s="39">
        <v>36.84</v>
      </c>
      <c r="I24" s="31">
        <f t="shared" si="0"/>
        <v>94.65255157437566</v>
      </c>
      <c r="J24" s="44"/>
      <c r="K24" s="24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43"/>
      <c r="CA24" s="43"/>
      <c r="CB24" s="43"/>
      <c r="CC24" s="43"/>
      <c r="CD24" s="43"/>
      <c r="CE24" s="43"/>
      <c r="CF24" s="43"/>
      <c r="CG24" s="43"/>
      <c r="CH24" s="43"/>
      <c r="CI24" s="43"/>
      <c r="CJ24" s="43"/>
      <c r="CK24" s="43"/>
      <c r="CL24" s="43"/>
      <c r="CM24" s="43"/>
      <c r="CN24" s="43"/>
      <c r="CO24" s="43"/>
      <c r="CP24" s="43"/>
      <c r="CQ24" s="43"/>
      <c r="CR24" s="43"/>
      <c r="CS24" s="43"/>
      <c r="CT24" s="43"/>
      <c r="CU24" s="43"/>
      <c r="CV24" s="43"/>
      <c r="CW24" s="43"/>
      <c r="CX24" s="43"/>
      <c r="CY24" s="43"/>
      <c r="CZ24" s="43"/>
      <c r="DA24" s="43"/>
      <c r="DB24" s="43"/>
      <c r="DC24" s="43"/>
      <c r="DD24" s="43"/>
      <c r="DE24" s="43"/>
      <c r="DF24" s="43"/>
      <c r="DG24" s="43"/>
      <c r="DH24" s="43"/>
      <c r="DI24" s="43"/>
      <c r="DJ24" s="43"/>
      <c r="DK24" s="43"/>
      <c r="DL24" s="43"/>
      <c r="DM24" s="43"/>
      <c r="DN24" s="43"/>
      <c r="DO24" s="43"/>
      <c r="DP24" s="43"/>
      <c r="DQ24" s="43"/>
      <c r="DR24" s="43"/>
      <c r="DS24" s="43"/>
      <c r="DT24" s="43"/>
      <c r="DU24" s="43"/>
      <c r="DV24" s="43"/>
      <c r="DW24" s="43"/>
      <c r="DX24" s="43"/>
      <c r="DY24" s="43"/>
      <c r="DZ24" s="43"/>
      <c r="EA24" s="43"/>
      <c r="EB24" s="43"/>
      <c r="EC24" s="43"/>
      <c r="ED24" s="43"/>
      <c r="EE24" s="43"/>
      <c r="EF24" s="43"/>
      <c r="EG24" s="43"/>
      <c r="EH24" s="43"/>
      <c r="EI24" s="43"/>
      <c r="EJ24" s="43"/>
      <c r="EK24" s="43"/>
      <c r="EL24" s="43"/>
      <c r="EM24" s="43"/>
      <c r="EN24" s="43"/>
      <c r="EO24" s="43"/>
      <c r="EP24" s="43"/>
      <c r="EQ24" s="43"/>
      <c r="ER24" s="43"/>
      <c r="ES24" s="43"/>
      <c r="ET24" s="43"/>
      <c r="EU24" s="43"/>
      <c r="EV24" s="43"/>
      <c r="EW24" s="43"/>
      <c r="EX24" s="43"/>
      <c r="EY24" s="43"/>
      <c r="EZ24" s="43"/>
      <c r="FA24" s="43"/>
      <c r="FB24" s="43"/>
      <c r="FC24" s="43"/>
      <c r="FD24" s="43"/>
      <c r="FE24" s="43"/>
      <c r="FF24" s="43"/>
      <c r="FG24" s="43"/>
      <c r="FH24" s="43"/>
      <c r="FI24" s="43"/>
      <c r="FJ24" s="43"/>
      <c r="FK24" s="43"/>
      <c r="FL24" s="43"/>
      <c r="FM24" s="43"/>
      <c r="FN24" s="43"/>
      <c r="FO24" s="43"/>
      <c r="FP24" s="43"/>
      <c r="FQ24" s="43"/>
      <c r="FR24" s="43"/>
      <c r="FS24" s="43"/>
      <c r="FT24" s="43"/>
      <c r="FU24" s="43"/>
      <c r="FV24" s="43"/>
      <c r="FW24" s="43"/>
      <c r="FX24" s="43"/>
      <c r="FY24" s="43"/>
      <c r="FZ24" s="43"/>
      <c r="GA24" s="43"/>
      <c r="GB24" s="43"/>
      <c r="GC24" s="43"/>
      <c r="GD24" s="43"/>
      <c r="GE24" s="43"/>
      <c r="GF24" s="43"/>
      <c r="GG24" s="43"/>
      <c r="GH24" s="43"/>
      <c r="GI24" s="43"/>
      <c r="GJ24" s="43"/>
      <c r="GK24" s="43"/>
      <c r="GL24" s="43"/>
      <c r="GM24" s="43"/>
      <c r="GN24" s="43"/>
      <c r="GO24" s="43"/>
      <c r="GP24" s="43"/>
      <c r="GQ24" s="43"/>
      <c r="GR24" s="43"/>
      <c r="GS24" s="43"/>
      <c r="GT24" s="43"/>
      <c r="GU24" s="43"/>
      <c r="GV24" s="43"/>
      <c r="GW24" s="43"/>
      <c r="GX24" s="43"/>
      <c r="GY24" s="43"/>
      <c r="GZ24" s="43"/>
      <c r="HA24" s="43"/>
      <c r="HB24" s="43"/>
      <c r="HC24" s="43"/>
      <c r="HD24" s="43"/>
      <c r="HE24" s="43"/>
      <c r="HF24" s="43"/>
      <c r="HG24" s="43"/>
      <c r="HH24" s="43"/>
      <c r="HI24" s="43"/>
      <c r="HJ24" s="43"/>
      <c r="HK24" s="43"/>
      <c r="HL24" s="43"/>
      <c r="HM24" s="43"/>
      <c r="HN24" s="43"/>
      <c r="HO24" s="43"/>
      <c r="HP24" s="43"/>
      <c r="HQ24" s="43"/>
      <c r="HR24" s="43"/>
      <c r="HS24" s="43"/>
      <c r="HT24" s="43"/>
      <c r="HU24" s="43"/>
      <c r="HV24" s="43"/>
    </row>
    <row r="25" spans="1:230" s="8" customFormat="1" ht="12" customHeight="1">
      <c r="A25" s="25">
        <v>30005</v>
      </c>
      <c r="B25" s="38" t="s">
        <v>18</v>
      </c>
      <c r="C25" s="51">
        <v>2284</v>
      </c>
      <c r="D25" s="66">
        <v>1111</v>
      </c>
      <c r="E25" s="66">
        <v>1174</v>
      </c>
      <c r="F25" s="51">
        <v>2285</v>
      </c>
      <c r="G25" s="68">
        <f t="shared" si="1"/>
        <v>0.043782837127845885</v>
      </c>
      <c r="H25" s="39">
        <v>52.71</v>
      </c>
      <c r="I25" s="31">
        <f t="shared" si="0"/>
        <v>43.35040789224056</v>
      </c>
      <c r="J25" s="44"/>
      <c r="K25" s="24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3"/>
      <c r="BG25" s="43"/>
      <c r="BH25" s="43"/>
      <c r="BI25" s="43"/>
      <c r="BJ25" s="43"/>
      <c r="BK25" s="43"/>
      <c r="BL25" s="43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43"/>
      <c r="CA25" s="43"/>
      <c r="CB25" s="43"/>
      <c r="CC25" s="43"/>
      <c r="CD25" s="43"/>
      <c r="CE25" s="43"/>
      <c r="CF25" s="43"/>
      <c r="CG25" s="43"/>
      <c r="CH25" s="43"/>
      <c r="CI25" s="43"/>
      <c r="CJ25" s="43"/>
      <c r="CK25" s="43"/>
      <c r="CL25" s="43"/>
      <c r="CM25" s="43"/>
      <c r="CN25" s="43"/>
      <c r="CO25" s="43"/>
      <c r="CP25" s="43"/>
      <c r="CQ25" s="43"/>
      <c r="CR25" s="43"/>
      <c r="CS25" s="43"/>
      <c r="CT25" s="43"/>
      <c r="CU25" s="43"/>
      <c r="CV25" s="43"/>
      <c r="CW25" s="43"/>
      <c r="CX25" s="43"/>
      <c r="CY25" s="43"/>
      <c r="CZ25" s="43"/>
      <c r="DA25" s="43"/>
      <c r="DB25" s="43"/>
      <c r="DC25" s="43"/>
      <c r="DD25" s="43"/>
      <c r="DE25" s="43"/>
      <c r="DF25" s="43"/>
      <c r="DG25" s="43"/>
      <c r="DH25" s="43"/>
      <c r="DI25" s="43"/>
      <c r="DJ25" s="43"/>
      <c r="DK25" s="43"/>
      <c r="DL25" s="43"/>
      <c r="DM25" s="43"/>
      <c r="DN25" s="43"/>
      <c r="DO25" s="43"/>
      <c r="DP25" s="43"/>
      <c r="DQ25" s="43"/>
      <c r="DR25" s="43"/>
      <c r="DS25" s="43"/>
      <c r="DT25" s="43"/>
      <c r="DU25" s="43"/>
      <c r="DV25" s="43"/>
      <c r="DW25" s="43"/>
      <c r="DX25" s="43"/>
      <c r="DY25" s="43"/>
      <c r="DZ25" s="43"/>
      <c r="EA25" s="43"/>
      <c r="EB25" s="43"/>
      <c r="EC25" s="43"/>
      <c r="ED25" s="43"/>
      <c r="EE25" s="43"/>
      <c r="EF25" s="43"/>
      <c r="EG25" s="43"/>
      <c r="EH25" s="43"/>
      <c r="EI25" s="43"/>
      <c r="EJ25" s="43"/>
      <c r="EK25" s="43"/>
      <c r="EL25" s="43"/>
      <c r="EM25" s="43"/>
      <c r="EN25" s="43"/>
      <c r="EO25" s="43"/>
      <c r="EP25" s="43"/>
      <c r="EQ25" s="43"/>
      <c r="ER25" s="43"/>
      <c r="ES25" s="43"/>
      <c r="ET25" s="43"/>
      <c r="EU25" s="43"/>
      <c r="EV25" s="43"/>
      <c r="EW25" s="43"/>
      <c r="EX25" s="43"/>
      <c r="EY25" s="43"/>
      <c r="EZ25" s="43"/>
      <c r="FA25" s="43"/>
      <c r="FB25" s="43"/>
      <c r="FC25" s="43"/>
      <c r="FD25" s="43"/>
      <c r="FE25" s="43"/>
      <c r="FF25" s="43"/>
      <c r="FG25" s="43"/>
      <c r="FH25" s="43"/>
      <c r="FI25" s="43"/>
      <c r="FJ25" s="43"/>
      <c r="FK25" s="43"/>
      <c r="FL25" s="43"/>
      <c r="FM25" s="43"/>
      <c r="FN25" s="43"/>
      <c r="FO25" s="43"/>
      <c r="FP25" s="43"/>
      <c r="FQ25" s="43"/>
      <c r="FR25" s="43"/>
      <c r="FS25" s="43"/>
      <c r="FT25" s="43"/>
      <c r="FU25" s="43"/>
      <c r="FV25" s="43"/>
      <c r="FW25" s="43"/>
      <c r="FX25" s="43"/>
      <c r="FY25" s="43"/>
      <c r="FZ25" s="43"/>
      <c r="GA25" s="43"/>
      <c r="GB25" s="43"/>
      <c r="GC25" s="43"/>
      <c r="GD25" s="43"/>
      <c r="GE25" s="43"/>
      <c r="GF25" s="43"/>
      <c r="GG25" s="43"/>
      <c r="GH25" s="43"/>
      <c r="GI25" s="43"/>
      <c r="GJ25" s="43"/>
      <c r="GK25" s="43"/>
      <c r="GL25" s="43"/>
      <c r="GM25" s="43"/>
      <c r="GN25" s="43"/>
      <c r="GO25" s="43"/>
      <c r="GP25" s="43"/>
      <c r="GQ25" s="43"/>
      <c r="GR25" s="43"/>
      <c r="GS25" s="43"/>
      <c r="GT25" s="43"/>
      <c r="GU25" s="43"/>
      <c r="GV25" s="43"/>
      <c r="GW25" s="43"/>
      <c r="GX25" s="43"/>
      <c r="GY25" s="43"/>
      <c r="GZ25" s="43"/>
      <c r="HA25" s="43"/>
      <c r="HB25" s="43"/>
      <c r="HC25" s="43"/>
      <c r="HD25" s="43"/>
      <c r="HE25" s="43"/>
      <c r="HF25" s="43"/>
      <c r="HG25" s="43"/>
      <c r="HH25" s="43"/>
      <c r="HI25" s="43"/>
      <c r="HJ25" s="43"/>
      <c r="HK25" s="43"/>
      <c r="HL25" s="43"/>
      <c r="HM25" s="43"/>
      <c r="HN25" s="43"/>
      <c r="HO25" s="43"/>
      <c r="HP25" s="43"/>
      <c r="HQ25" s="43"/>
      <c r="HR25" s="43"/>
      <c r="HS25" s="43"/>
      <c r="HT25" s="43"/>
      <c r="HU25" s="43"/>
      <c r="HV25" s="43"/>
    </row>
    <row r="26" spans="1:230" s="8" customFormat="1" ht="12" customHeight="1">
      <c r="A26" s="25">
        <v>30006</v>
      </c>
      <c r="B26" s="38" t="s">
        <v>19</v>
      </c>
      <c r="C26" s="51">
        <v>2964</v>
      </c>
      <c r="D26" s="66">
        <v>1435</v>
      </c>
      <c r="E26" s="66">
        <v>1521</v>
      </c>
      <c r="F26" s="51">
        <v>2956</v>
      </c>
      <c r="G26" s="68">
        <f t="shared" si="1"/>
        <v>-0.2699055330634278</v>
      </c>
      <c r="H26" s="39">
        <v>11.21</v>
      </c>
      <c r="I26" s="31">
        <f t="shared" si="0"/>
        <v>263.693131132917</v>
      </c>
      <c r="J26" s="44"/>
      <c r="K26" s="24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  <c r="BX26" s="43"/>
      <c r="BY26" s="43"/>
      <c r="BZ26" s="43"/>
      <c r="CA26" s="43"/>
      <c r="CB26" s="43"/>
      <c r="CC26" s="43"/>
      <c r="CD26" s="43"/>
      <c r="CE26" s="43"/>
      <c r="CF26" s="43"/>
      <c r="CG26" s="43"/>
      <c r="CH26" s="43"/>
      <c r="CI26" s="43"/>
      <c r="CJ26" s="43"/>
      <c r="CK26" s="43"/>
      <c r="CL26" s="43"/>
      <c r="CM26" s="43"/>
      <c r="CN26" s="43"/>
      <c r="CO26" s="43"/>
      <c r="CP26" s="43"/>
      <c r="CQ26" s="43"/>
      <c r="CR26" s="43"/>
      <c r="CS26" s="43"/>
      <c r="CT26" s="43"/>
      <c r="CU26" s="43"/>
      <c r="CV26" s="43"/>
      <c r="CW26" s="43"/>
      <c r="CX26" s="43"/>
      <c r="CY26" s="43"/>
      <c r="CZ26" s="43"/>
      <c r="DA26" s="43"/>
      <c r="DB26" s="43"/>
      <c r="DC26" s="43"/>
      <c r="DD26" s="43"/>
      <c r="DE26" s="43"/>
      <c r="DF26" s="43"/>
      <c r="DG26" s="43"/>
      <c r="DH26" s="43"/>
      <c r="DI26" s="43"/>
      <c r="DJ26" s="43"/>
      <c r="DK26" s="43"/>
      <c r="DL26" s="43"/>
      <c r="DM26" s="43"/>
      <c r="DN26" s="43"/>
      <c r="DO26" s="43"/>
      <c r="DP26" s="43"/>
      <c r="DQ26" s="43"/>
      <c r="DR26" s="43"/>
      <c r="DS26" s="43"/>
      <c r="DT26" s="43"/>
      <c r="DU26" s="43"/>
      <c r="DV26" s="43"/>
      <c r="DW26" s="43"/>
      <c r="DX26" s="43"/>
      <c r="DY26" s="43"/>
      <c r="DZ26" s="43"/>
      <c r="EA26" s="43"/>
      <c r="EB26" s="43"/>
      <c r="EC26" s="43"/>
      <c r="ED26" s="43"/>
      <c r="EE26" s="43"/>
      <c r="EF26" s="43"/>
      <c r="EG26" s="43"/>
      <c r="EH26" s="43"/>
      <c r="EI26" s="43"/>
      <c r="EJ26" s="43"/>
      <c r="EK26" s="43"/>
      <c r="EL26" s="43"/>
      <c r="EM26" s="43"/>
      <c r="EN26" s="43"/>
      <c r="EO26" s="43"/>
      <c r="EP26" s="43"/>
      <c r="EQ26" s="43"/>
      <c r="ER26" s="43"/>
      <c r="ES26" s="43"/>
      <c r="ET26" s="43"/>
      <c r="EU26" s="43"/>
      <c r="EV26" s="43"/>
      <c r="EW26" s="43"/>
      <c r="EX26" s="43"/>
      <c r="EY26" s="43"/>
      <c r="EZ26" s="43"/>
      <c r="FA26" s="43"/>
      <c r="FB26" s="43"/>
      <c r="FC26" s="43"/>
      <c r="FD26" s="43"/>
      <c r="FE26" s="43"/>
      <c r="FF26" s="43"/>
      <c r="FG26" s="43"/>
      <c r="FH26" s="43"/>
      <c r="FI26" s="43"/>
      <c r="FJ26" s="43"/>
      <c r="FK26" s="43"/>
      <c r="FL26" s="43"/>
      <c r="FM26" s="43"/>
      <c r="FN26" s="43"/>
      <c r="FO26" s="43"/>
      <c r="FP26" s="43"/>
      <c r="FQ26" s="43"/>
      <c r="FR26" s="43"/>
      <c r="FS26" s="43"/>
      <c r="FT26" s="43"/>
      <c r="FU26" s="43"/>
      <c r="FV26" s="43"/>
      <c r="FW26" s="43"/>
      <c r="FX26" s="43"/>
      <c r="FY26" s="43"/>
      <c r="FZ26" s="43"/>
      <c r="GA26" s="43"/>
      <c r="GB26" s="43"/>
      <c r="GC26" s="43"/>
      <c r="GD26" s="43"/>
      <c r="GE26" s="43"/>
      <c r="GF26" s="43"/>
      <c r="GG26" s="43"/>
      <c r="GH26" s="43"/>
      <c r="GI26" s="43"/>
      <c r="GJ26" s="43"/>
      <c r="GK26" s="43"/>
      <c r="GL26" s="43"/>
      <c r="GM26" s="43"/>
      <c r="GN26" s="43"/>
      <c r="GO26" s="43"/>
      <c r="GP26" s="43"/>
      <c r="GQ26" s="43"/>
      <c r="GR26" s="43"/>
      <c r="GS26" s="43"/>
      <c r="GT26" s="43"/>
      <c r="GU26" s="43"/>
      <c r="GV26" s="43"/>
      <c r="GW26" s="43"/>
      <c r="GX26" s="43"/>
      <c r="GY26" s="43"/>
      <c r="GZ26" s="43"/>
      <c r="HA26" s="43"/>
      <c r="HB26" s="43"/>
      <c r="HC26" s="43"/>
      <c r="HD26" s="43"/>
      <c r="HE26" s="43"/>
      <c r="HF26" s="43"/>
      <c r="HG26" s="43"/>
      <c r="HH26" s="43"/>
      <c r="HI26" s="43"/>
      <c r="HJ26" s="43"/>
      <c r="HK26" s="43"/>
      <c r="HL26" s="43"/>
      <c r="HM26" s="43"/>
      <c r="HN26" s="43"/>
      <c r="HO26" s="43"/>
      <c r="HP26" s="43"/>
      <c r="HQ26" s="43"/>
      <c r="HR26" s="43"/>
      <c r="HS26" s="43"/>
      <c r="HT26" s="43"/>
      <c r="HU26" s="43"/>
      <c r="HV26" s="43"/>
    </row>
    <row r="27" spans="1:230" s="8" customFormat="1" ht="12" customHeight="1">
      <c r="A27" s="25">
        <v>30007</v>
      </c>
      <c r="B27" s="38" t="s">
        <v>20</v>
      </c>
      <c r="C27" s="51">
        <v>1932</v>
      </c>
      <c r="D27" s="66">
        <v>911</v>
      </c>
      <c r="E27" s="66">
        <v>1009</v>
      </c>
      <c r="F27" s="51">
        <v>1920</v>
      </c>
      <c r="G27" s="68">
        <f t="shared" si="1"/>
        <v>-0.6211180124223602</v>
      </c>
      <c r="H27" s="39">
        <v>33.35</v>
      </c>
      <c r="I27" s="31">
        <f t="shared" si="0"/>
        <v>57.5712143928036</v>
      </c>
      <c r="J27" s="44"/>
      <c r="K27" s="24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43"/>
      <c r="BL27" s="43"/>
      <c r="BM27" s="43"/>
      <c r="BN27" s="43"/>
      <c r="BO27" s="43"/>
      <c r="BP27" s="43"/>
      <c r="BQ27" s="43"/>
      <c r="BR27" s="43"/>
      <c r="BS27" s="43"/>
      <c r="BT27" s="43"/>
      <c r="BU27" s="43"/>
      <c r="BV27" s="43"/>
      <c r="BW27" s="43"/>
      <c r="BX27" s="43"/>
      <c r="BY27" s="43"/>
      <c r="BZ27" s="43"/>
      <c r="CA27" s="43"/>
      <c r="CB27" s="43"/>
      <c r="CC27" s="43"/>
      <c r="CD27" s="43"/>
      <c r="CE27" s="43"/>
      <c r="CF27" s="43"/>
      <c r="CG27" s="43"/>
      <c r="CH27" s="43"/>
      <c r="CI27" s="43"/>
      <c r="CJ27" s="43"/>
      <c r="CK27" s="43"/>
      <c r="CL27" s="43"/>
      <c r="CM27" s="43"/>
      <c r="CN27" s="43"/>
      <c r="CO27" s="43"/>
      <c r="CP27" s="43"/>
      <c r="CQ27" s="43"/>
      <c r="CR27" s="43"/>
      <c r="CS27" s="43"/>
      <c r="CT27" s="43"/>
      <c r="CU27" s="43"/>
      <c r="CV27" s="43"/>
      <c r="CW27" s="43"/>
      <c r="CX27" s="43"/>
      <c r="CY27" s="43"/>
      <c r="CZ27" s="43"/>
      <c r="DA27" s="43"/>
      <c r="DB27" s="43"/>
      <c r="DC27" s="43"/>
      <c r="DD27" s="43"/>
      <c r="DE27" s="43"/>
      <c r="DF27" s="43"/>
      <c r="DG27" s="43"/>
      <c r="DH27" s="43"/>
      <c r="DI27" s="43"/>
      <c r="DJ27" s="43"/>
      <c r="DK27" s="43"/>
      <c r="DL27" s="43"/>
      <c r="DM27" s="43"/>
      <c r="DN27" s="43"/>
      <c r="DO27" s="43"/>
      <c r="DP27" s="43"/>
      <c r="DQ27" s="43"/>
      <c r="DR27" s="43"/>
      <c r="DS27" s="43"/>
      <c r="DT27" s="43"/>
      <c r="DU27" s="43"/>
      <c r="DV27" s="43"/>
      <c r="DW27" s="43"/>
      <c r="DX27" s="43"/>
      <c r="DY27" s="43"/>
      <c r="DZ27" s="43"/>
      <c r="EA27" s="43"/>
      <c r="EB27" s="43"/>
      <c r="EC27" s="43"/>
      <c r="ED27" s="43"/>
      <c r="EE27" s="43"/>
      <c r="EF27" s="43"/>
      <c r="EG27" s="43"/>
      <c r="EH27" s="43"/>
      <c r="EI27" s="43"/>
      <c r="EJ27" s="43"/>
      <c r="EK27" s="43"/>
      <c r="EL27" s="43"/>
      <c r="EM27" s="43"/>
      <c r="EN27" s="43"/>
      <c r="EO27" s="43"/>
      <c r="EP27" s="43"/>
      <c r="EQ27" s="43"/>
      <c r="ER27" s="43"/>
      <c r="ES27" s="43"/>
      <c r="ET27" s="43"/>
      <c r="EU27" s="43"/>
      <c r="EV27" s="43"/>
      <c r="EW27" s="43"/>
      <c r="EX27" s="43"/>
      <c r="EY27" s="43"/>
      <c r="EZ27" s="43"/>
      <c r="FA27" s="43"/>
      <c r="FB27" s="43"/>
      <c r="FC27" s="43"/>
      <c r="FD27" s="43"/>
      <c r="FE27" s="43"/>
      <c r="FF27" s="43"/>
      <c r="FG27" s="43"/>
      <c r="FH27" s="43"/>
      <c r="FI27" s="43"/>
      <c r="FJ27" s="43"/>
      <c r="FK27" s="43"/>
      <c r="FL27" s="43"/>
      <c r="FM27" s="43"/>
      <c r="FN27" s="43"/>
      <c r="FO27" s="43"/>
      <c r="FP27" s="43"/>
      <c r="FQ27" s="43"/>
      <c r="FR27" s="43"/>
      <c r="FS27" s="43"/>
      <c r="FT27" s="43"/>
      <c r="FU27" s="43"/>
      <c r="FV27" s="43"/>
      <c r="FW27" s="43"/>
      <c r="FX27" s="43"/>
      <c r="FY27" s="43"/>
      <c r="FZ27" s="43"/>
      <c r="GA27" s="43"/>
      <c r="GB27" s="43"/>
      <c r="GC27" s="43"/>
      <c r="GD27" s="43"/>
      <c r="GE27" s="43"/>
      <c r="GF27" s="43"/>
      <c r="GG27" s="43"/>
      <c r="GH27" s="43"/>
      <c r="GI27" s="43"/>
      <c r="GJ27" s="43"/>
      <c r="GK27" s="43"/>
      <c r="GL27" s="43"/>
      <c r="GM27" s="43"/>
      <c r="GN27" s="43"/>
      <c r="GO27" s="43"/>
      <c r="GP27" s="43"/>
      <c r="GQ27" s="43"/>
      <c r="GR27" s="43"/>
      <c r="GS27" s="43"/>
      <c r="GT27" s="43"/>
      <c r="GU27" s="43"/>
      <c r="GV27" s="43"/>
      <c r="GW27" s="43"/>
      <c r="GX27" s="43"/>
      <c r="GY27" s="43"/>
      <c r="GZ27" s="43"/>
      <c r="HA27" s="43"/>
      <c r="HB27" s="43"/>
      <c r="HC27" s="43"/>
      <c r="HD27" s="43"/>
      <c r="HE27" s="43"/>
      <c r="HF27" s="43"/>
      <c r="HG27" s="43"/>
      <c r="HH27" s="43"/>
      <c r="HI27" s="43"/>
      <c r="HJ27" s="43"/>
      <c r="HK27" s="43"/>
      <c r="HL27" s="43"/>
      <c r="HM27" s="43"/>
      <c r="HN27" s="43"/>
      <c r="HO27" s="43"/>
      <c r="HP27" s="43"/>
      <c r="HQ27" s="43"/>
      <c r="HR27" s="43"/>
      <c r="HS27" s="43"/>
      <c r="HT27" s="43"/>
      <c r="HU27" s="43"/>
      <c r="HV27" s="43"/>
    </row>
    <row r="28" spans="1:230" s="8" customFormat="1" ht="12" customHeight="1">
      <c r="A28" s="25">
        <v>30008</v>
      </c>
      <c r="B28" s="38" t="s">
        <v>21</v>
      </c>
      <c r="C28" s="51">
        <v>3525</v>
      </c>
      <c r="D28" s="66">
        <v>1748</v>
      </c>
      <c r="E28" s="66">
        <v>1814</v>
      </c>
      <c r="F28" s="51">
        <v>3562</v>
      </c>
      <c r="G28" s="68">
        <f t="shared" si="1"/>
        <v>1.049645390070922</v>
      </c>
      <c r="H28" s="39">
        <v>19.05</v>
      </c>
      <c r="I28" s="31">
        <f t="shared" si="0"/>
        <v>186.98162729658793</v>
      </c>
      <c r="J28" s="44"/>
      <c r="K28" s="24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43"/>
      <c r="CA28" s="43"/>
      <c r="CB28" s="43"/>
      <c r="CC28" s="43"/>
      <c r="CD28" s="43"/>
      <c r="CE28" s="43"/>
      <c r="CF28" s="43"/>
      <c r="CG28" s="43"/>
      <c r="CH28" s="43"/>
      <c r="CI28" s="43"/>
      <c r="CJ28" s="43"/>
      <c r="CK28" s="43"/>
      <c r="CL28" s="43"/>
      <c r="CM28" s="43"/>
      <c r="CN28" s="43"/>
      <c r="CO28" s="43"/>
      <c r="CP28" s="43"/>
      <c r="CQ28" s="43"/>
      <c r="CR28" s="43"/>
      <c r="CS28" s="43"/>
      <c r="CT28" s="43"/>
      <c r="CU28" s="43"/>
      <c r="CV28" s="43"/>
      <c r="CW28" s="43"/>
      <c r="CX28" s="43"/>
      <c r="CY28" s="43"/>
      <c r="CZ28" s="43"/>
      <c r="DA28" s="43"/>
      <c r="DB28" s="43"/>
      <c r="DC28" s="43"/>
      <c r="DD28" s="43"/>
      <c r="DE28" s="43"/>
      <c r="DF28" s="43"/>
      <c r="DG28" s="43"/>
      <c r="DH28" s="43"/>
      <c r="DI28" s="43"/>
      <c r="DJ28" s="43"/>
      <c r="DK28" s="43"/>
      <c r="DL28" s="43"/>
      <c r="DM28" s="43"/>
      <c r="DN28" s="43"/>
      <c r="DO28" s="43"/>
      <c r="DP28" s="43"/>
      <c r="DQ28" s="43"/>
      <c r="DR28" s="43"/>
      <c r="DS28" s="43"/>
      <c r="DT28" s="43"/>
      <c r="DU28" s="43"/>
      <c r="DV28" s="43"/>
      <c r="DW28" s="43"/>
      <c r="DX28" s="43"/>
      <c r="DY28" s="43"/>
      <c r="DZ28" s="43"/>
      <c r="EA28" s="43"/>
      <c r="EB28" s="43"/>
      <c r="EC28" s="43"/>
      <c r="ED28" s="43"/>
      <c r="EE28" s="43"/>
      <c r="EF28" s="43"/>
      <c r="EG28" s="43"/>
      <c r="EH28" s="43"/>
      <c r="EI28" s="43"/>
      <c r="EJ28" s="43"/>
      <c r="EK28" s="43"/>
      <c r="EL28" s="43"/>
      <c r="EM28" s="43"/>
      <c r="EN28" s="43"/>
      <c r="EO28" s="43"/>
      <c r="EP28" s="43"/>
      <c r="EQ28" s="43"/>
      <c r="ER28" s="43"/>
      <c r="ES28" s="43"/>
      <c r="ET28" s="43"/>
      <c r="EU28" s="43"/>
      <c r="EV28" s="43"/>
      <c r="EW28" s="43"/>
      <c r="EX28" s="43"/>
      <c r="EY28" s="43"/>
      <c r="EZ28" s="43"/>
      <c r="FA28" s="43"/>
      <c r="FB28" s="43"/>
      <c r="FC28" s="43"/>
      <c r="FD28" s="43"/>
      <c r="FE28" s="43"/>
      <c r="FF28" s="43"/>
      <c r="FG28" s="43"/>
      <c r="FH28" s="43"/>
      <c r="FI28" s="43"/>
      <c r="FJ28" s="43"/>
      <c r="FK28" s="43"/>
      <c r="FL28" s="43"/>
      <c r="FM28" s="43"/>
      <c r="FN28" s="43"/>
      <c r="FO28" s="43"/>
      <c r="FP28" s="43"/>
      <c r="FQ28" s="43"/>
      <c r="FR28" s="43"/>
      <c r="FS28" s="43"/>
      <c r="FT28" s="43"/>
      <c r="FU28" s="43"/>
      <c r="FV28" s="43"/>
      <c r="FW28" s="43"/>
      <c r="FX28" s="43"/>
      <c r="FY28" s="43"/>
      <c r="FZ28" s="43"/>
      <c r="GA28" s="43"/>
      <c r="GB28" s="43"/>
      <c r="GC28" s="43"/>
      <c r="GD28" s="43"/>
      <c r="GE28" s="43"/>
      <c r="GF28" s="43"/>
      <c r="GG28" s="43"/>
      <c r="GH28" s="43"/>
      <c r="GI28" s="43"/>
      <c r="GJ28" s="43"/>
      <c r="GK28" s="43"/>
      <c r="GL28" s="43"/>
      <c r="GM28" s="43"/>
      <c r="GN28" s="43"/>
      <c r="GO28" s="43"/>
      <c r="GP28" s="43"/>
      <c r="GQ28" s="43"/>
      <c r="GR28" s="43"/>
      <c r="GS28" s="43"/>
      <c r="GT28" s="43"/>
      <c r="GU28" s="43"/>
      <c r="GV28" s="43"/>
      <c r="GW28" s="43"/>
      <c r="GX28" s="43"/>
      <c r="GY28" s="43"/>
      <c r="GZ28" s="43"/>
      <c r="HA28" s="43"/>
      <c r="HB28" s="43"/>
      <c r="HC28" s="43"/>
      <c r="HD28" s="43"/>
      <c r="HE28" s="43"/>
      <c r="HF28" s="43"/>
      <c r="HG28" s="43"/>
      <c r="HH28" s="43"/>
      <c r="HI28" s="43"/>
      <c r="HJ28" s="43"/>
      <c r="HK28" s="43"/>
      <c r="HL28" s="43"/>
      <c r="HM28" s="43"/>
      <c r="HN28" s="43"/>
      <c r="HO28" s="43"/>
      <c r="HP28" s="43"/>
      <c r="HQ28" s="43"/>
      <c r="HR28" s="43"/>
      <c r="HS28" s="43"/>
      <c r="HT28" s="43"/>
      <c r="HU28" s="43"/>
      <c r="HV28" s="43"/>
    </row>
    <row r="29" spans="1:230" s="8" customFormat="1" ht="12" customHeight="1">
      <c r="A29" s="25">
        <v>30009</v>
      </c>
      <c r="B29" s="38" t="s">
        <v>22</v>
      </c>
      <c r="C29" s="51">
        <v>5106</v>
      </c>
      <c r="D29" s="66">
        <v>2547</v>
      </c>
      <c r="E29" s="66">
        <v>2679</v>
      </c>
      <c r="F29" s="51">
        <v>5226</v>
      </c>
      <c r="G29" s="68">
        <f t="shared" si="1"/>
        <v>2.3501762632197414</v>
      </c>
      <c r="H29" s="39">
        <v>42.89</v>
      </c>
      <c r="I29" s="31">
        <f t="shared" si="0"/>
        <v>121.84658428538121</v>
      </c>
      <c r="J29" s="44"/>
      <c r="K29" s="24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3"/>
      <c r="CA29" s="43"/>
      <c r="CB29" s="43"/>
      <c r="CC29" s="43"/>
      <c r="CD29" s="43"/>
      <c r="CE29" s="43"/>
      <c r="CF29" s="43"/>
      <c r="CG29" s="43"/>
      <c r="CH29" s="43"/>
      <c r="CI29" s="43"/>
      <c r="CJ29" s="43"/>
      <c r="CK29" s="43"/>
      <c r="CL29" s="43"/>
      <c r="CM29" s="43"/>
      <c r="CN29" s="43"/>
      <c r="CO29" s="43"/>
      <c r="CP29" s="43"/>
      <c r="CQ29" s="43"/>
      <c r="CR29" s="43"/>
      <c r="CS29" s="43"/>
      <c r="CT29" s="43"/>
      <c r="CU29" s="43"/>
      <c r="CV29" s="43"/>
      <c r="CW29" s="43"/>
      <c r="CX29" s="43"/>
      <c r="CY29" s="43"/>
      <c r="CZ29" s="43"/>
      <c r="DA29" s="43"/>
      <c r="DB29" s="43"/>
      <c r="DC29" s="43"/>
      <c r="DD29" s="43"/>
      <c r="DE29" s="43"/>
      <c r="DF29" s="43"/>
      <c r="DG29" s="43"/>
      <c r="DH29" s="43"/>
      <c r="DI29" s="43"/>
      <c r="DJ29" s="43"/>
      <c r="DK29" s="43"/>
      <c r="DL29" s="43"/>
      <c r="DM29" s="43"/>
      <c r="DN29" s="43"/>
      <c r="DO29" s="43"/>
      <c r="DP29" s="43"/>
      <c r="DQ29" s="43"/>
      <c r="DR29" s="43"/>
      <c r="DS29" s="43"/>
      <c r="DT29" s="43"/>
      <c r="DU29" s="43"/>
      <c r="DV29" s="43"/>
      <c r="DW29" s="43"/>
      <c r="DX29" s="43"/>
      <c r="DY29" s="43"/>
      <c r="DZ29" s="43"/>
      <c r="EA29" s="43"/>
      <c r="EB29" s="43"/>
      <c r="EC29" s="43"/>
      <c r="ED29" s="43"/>
      <c r="EE29" s="43"/>
      <c r="EF29" s="43"/>
      <c r="EG29" s="43"/>
      <c r="EH29" s="43"/>
      <c r="EI29" s="43"/>
      <c r="EJ29" s="43"/>
      <c r="EK29" s="43"/>
      <c r="EL29" s="43"/>
      <c r="EM29" s="43"/>
      <c r="EN29" s="43"/>
      <c r="EO29" s="43"/>
      <c r="EP29" s="43"/>
      <c r="EQ29" s="43"/>
      <c r="ER29" s="43"/>
      <c r="ES29" s="43"/>
      <c r="ET29" s="43"/>
      <c r="EU29" s="43"/>
      <c r="EV29" s="43"/>
      <c r="EW29" s="43"/>
      <c r="EX29" s="43"/>
      <c r="EY29" s="43"/>
      <c r="EZ29" s="43"/>
      <c r="FA29" s="43"/>
      <c r="FB29" s="43"/>
      <c r="FC29" s="43"/>
      <c r="FD29" s="43"/>
      <c r="FE29" s="43"/>
      <c r="FF29" s="43"/>
      <c r="FG29" s="43"/>
      <c r="FH29" s="43"/>
      <c r="FI29" s="43"/>
      <c r="FJ29" s="43"/>
      <c r="FK29" s="43"/>
      <c r="FL29" s="43"/>
      <c r="FM29" s="43"/>
      <c r="FN29" s="43"/>
      <c r="FO29" s="43"/>
      <c r="FP29" s="43"/>
      <c r="FQ29" s="43"/>
      <c r="FR29" s="43"/>
      <c r="FS29" s="43"/>
      <c r="FT29" s="43"/>
      <c r="FU29" s="43"/>
      <c r="FV29" s="43"/>
      <c r="FW29" s="43"/>
      <c r="FX29" s="43"/>
      <c r="FY29" s="43"/>
      <c r="FZ29" s="43"/>
      <c r="GA29" s="43"/>
      <c r="GB29" s="43"/>
      <c r="GC29" s="43"/>
      <c r="GD29" s="43"/>
      <c r="GE29" s="43"/>
      <c r="GF29" s="43"/>
      <c r="GG29" s="43"/>
      <c r="GH29" s="43"/>
      <c r="GI29" s="43"/>
      <c r="GJ29" s="43"/>
      <c r="GK29" s="43"/>
      <c r="GL29" s="43"/>
      <c r="GM29" s="43"/>
      <c r="GN29" s="43"/>
      <c r="GO29" s="43"/>
      <c r="GP29" s="43"/>
      <c r="GQ29" s="43"/>
      <c r="GR29" s="43"/>
      <c r="GS29" s="43"/>
      <c r="GT29" s="43"/>
      <c r="GU29" s="43"/>
      <c r="GV29" s="43"/>
      <c r="GW29" s="43"/>
      <c r="GX29" s="43"/>
      <c r="GY29" s="43"/>
      <c r="GZ29" s="43"/>
      <c r="HA29" s="43"/>
      <c r="HB29" s="43"/>
      <c r="HC29" s="43"/>
      <c r="HD29" s="43"/>
      <c r="HE29" s="43"/>
      <c r="HF29" s="43"/>
      <c r="HG29" s="43"/>
      <c r="HH29" s="43"/>
      <c r="HI29" s="43"/>
      <c r="HJ29" s="43"/>
      <c r="HK29" s="43"/>
      <c r="HL29" s="43"/>
      <c r="HM29" s="43"/>
      <c r="HN29" s="43"/>
      <c r="HO29" s="43"/>
      <c r="HP29" s="43"/>
      <c r="HQ29" s="43"/>
      <c r="HR29" s="43"/>
      <c r="HS29" s="43"/>
      <c r="HT29" s="43"/>
      <c r="HU29" s="43"/>
      <c r="HV29" s="43"/>
    </row>
    <row r="30" spans="1:230" s="8" customFormat="1" ht="12" customHeight="1">
      <c r="A30" s="25">
        <v>30010</v>
      </c>
      <c r="B30" s="38" t="s">
        <v>23</v>
      </c>
      <c r="C30" s="51">
        <v>2583</v>
      </c>
      <c r="D30" s="66">
        <v>1234</v>
      </c>
      <c r="E30" s="66">
        <v>1321</v>
      </c>
      <c r="F30" s="51">
        <v>2555</v>
      </c>
      <c r="G30" s="68">
        <f t="shared" si="1"/>
        <v>-1.084010840108401</v>
      </c>
      <c r="H30" s="39">
        <v>26.2</v>
      </c>
      <c r="I30" s="31">
        <f t="shared" si="0"/>
        <v>97.51908396946565</v>
      </c>
      <c r="J30" s="44"/>
      <c r="K30" s="24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3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3"/>
      <c r="CA30" s="43"/>
      <c r="CB30" s="43"/>
      <c r="CC30" s="43"/>
      <c r="CD30" s="43"/>
      <c r="CE30" s="43"/>
      <c r="CF30" s="43"/>
      <c r="CG30" s="43"/>
      <c r="CH30" s="43"/>
      <c r="CI30" s="43"/>
      <c r="CJ30" s="43"/>
      <c r="CK30" s="43"/>
      <c r="CL30" s="43"/>
      <c r="CM30" s="43"/>
      <c r="CN30" s="43"/>
      <c r="CO30" s="43"/>
      <c r="CP30" s="43"/>
      <c r="CQ30" s="43"/>
      <c r="CR30" s="43"/>
      <c r="CS30" s="43"/>
      <c r="CT30" s="43"/>
      <c r="CU30" s="43"/>
      <c r="CV30" s="43"/>
      <c r="CW30" s="43"/>
      <c r="CX30" s="43"/>
      <c r="CY30" s="43"/>
      <c r="CZ30" s="43"/>
      <c r="DA30" s="43"/>
      <c r="DB30" s="43"/>
      <c r="DC30" s="43"/>
      <c r="DD30" s="43"/>
      <c r="DE30" s="43"/>
      <c r="DF30" s="43"/>
      <c r="DG30" s="43"/>
      <c r="DH30" s="43"/>
      <c r="DI30" s="43"/>
      <c r="DJ30" s="43"/>
      <c r="DK30" s="43"/>
      <c r="DL30" s="43"/>
      <c r="DM30" s="43"/>
      <c r="DN30" s="43"/>
      <c r="DO30" s="43"/>
      <c r="DP30" s="43"/>
      <c r="DQ30" s="43"/>
      <c r="DR30" s="43"/>
      <c r="DS30" s="43"/>
      <c r="DT30" s="43"/>
      <c r="DU30" s="43"/>
      <c r="DV30" s="43"/>
      <c r="DW30" s="43"/>
      <c r="DX30" s="43"/>
      <c r="DY30" s="43"/>
      <c r="DZ30" s="43"/>
      <c r="EA30" s="43"/>
      <c r="EB30" s="43"/>
      <c r="EC30" s="43"/>
      <c r="ED30" s="43"/>
      <c r="EE30" s="43"/>
      <c r="EF30" s="43"/>
      <c r="EG30" s="43"/>
      <c r="EH30" s="43"/>
      <c r="EI30" s="43"/>
      <c r="EJ30" s="43"/>
      <c r="EK30" s="43"/>
      <c r="EL30" s="43"/>
      <c r="EM30" s="43"/>
      <c r="EN30" s="43"/>
      <c r="EO30" s="43"/>
      <c r="EP30" s="43"/>
      <c r="EQ30" s="43"/>
      <c r="ER30" s="43"/>
      <c r="ES30" s="43"/>
      <c r="ET30" s="43"/>
      <c r="EU30" s="43"/>
      <c r="EV30" s="43"/>
      <c r="EW30" s="43"/>
      <c r="EX30" s="43"/>
      <c r="EY30" s="43"/>
      <c r="EZ30" s="43"/>
      <c r="FA30" s="43"/>
      <c r="FB30" s="43"/>
      <c r="FC30" s="43"/>
      <c r="FD30" s="43"/>
      <c r="FE30" s="43"/>
      <c r="FF30" s="43"/>
      <c r="FG30" s="43"/>
      <c r="FH30" s="43"/>
      <c r="FI30" s="43"/>
      <c r="FJ30" s="43"/>
      <c r="FK30" s="43"/>
      <c r="FL30" s="43"/>
      <c r="FM30" s="43"/>
      <c r="FN30" s="43"/>
      <c r="FO30" s="43"/>
      <c r="FP30" s="43"/>
      <c r="FQ30" s="43"/>
      <c r="FR30" s="43"/>
      <c r="FS30" s="43"/>
      <c r="FT30" s="43"/>
      <c r="FU30" s="43"/>
      <c r="FV30" s="43"/>
      <c r="FW30" s="43"/>
      <c r="FX30" s="43"/>
      <c r="FY30" s="43"/>
      <c r="FZ30" s="43"/>
      <c r="GA30" s="43"/>
      <c r="GB30" s="43"/>
      <c r="GC30" s="43"/>
      <c r="GD30" s="43"/>
      <c r="GE30" s="43"/>
      <c r="GF30" s="43"/>
      <c r="GG30" s="43"/>
      <c r="GH30" s="43"/>
      <c r="GI30" s="43"/>
      <c r="GJ30" s="43"/>
      <c r="GK30" s="43"/>
      <c r="GL30" s="43"/>
      <c r="GM30" s="43"/>
      <c r="GN30" s="43"/>
      <c r="GO30" s="43"/>
      <c r="GP30" s="43"/>
      <c r="GQ30" s="43"/>
      <c r="GR30" s="43"/>
      <c r="GS30" s="43"/>
      <c r="GT30" s="43"/>
      <c r="GU30" s="43"/>
      <c r="GV30" s="43"/>
      <c r="GW30" s="43"/>
      <c r="GX30" s="43"/>
      <c r="GY30" s="43"/>
      <c r="GZ30" s="43"/>
      <c r="HA30" s="43"/>
      <c r="HB30" s="43"/>
      <c r="HC30" s="43"/>
      <c r="HD30" s="43"/>
      <c r="HE30" s="43"/>
      <c r="HF30" s="43"/>
      <c r="HG30" s="43"/>
      <c r="HH30" s="43"/>
      <c r="HI30" s="43"/>
      <c r="HJ30" s="43"/>
      <c r="HK30" s="43"/>
      <c r="HL30" s="43"/>
      <c r="HM30" s="43"/>
      <c r="HN30" s="43"/>
      <c r="HO30" s="43"/>
      <c r="HP30" s="43"/>
      <c r="HQ30" s="43"/>
      <c r="HR30" s="43"/>
      <c r="HS30" s="43"/>
      <c r="HT30" s="43"/>
      <c r="HU30" s="43"/>
      <c r="HV30" s="43"/>
    </row>
    <row r="31" spans="1:230" s="8" customFormat="1" ht="12" customHeight="1">
      <c r="A31" s="25">
        <v>30011</v>
      </c>
      <c r="B31" s="38" t="s">
        <v>24</v>
      </c>
      <c r="C31" s="51">
        <v>1889</v>
      </c>
      <c r="D31" s="66">
        <v>941</v>
      </c>
      <c r="E31" s="66">
        <v>965</v>
      </c>
      <c r="F31" s="51">
        <v>1906</v>
      </c>
      <c r="G31" s="68">
        <f t="shared" si="1"/>
        <v>0.8999470619375332</v>
      </c>
      <c r="H31" s="39">
        <v>15.91</v>
      </c>
      <c r="I31" s="31">
        <f t="shared" si="0"/>
        <v>119.79886863607794</v>
      </c>
      <c r="J31" s="44"/>
      <c r="K31" s="24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3"/>
      <c r="CA31" s="43"/>
      <c r="CB31" s="43"/>
      <c r="CC31" s="43"/>
      <c r="CD31" s="43"/>
      <c r="CE31" s="43"/>
      <c r="CF31" s="43"/>
      <c r="CG31" s="43"/>
      <c r="CH31" s="43"/>
      <c r="CI31" s="43"/>
      <c r="CJ31" s="43"/>
      <c r="CK31" s="43"/>
      <c r="CL31" s="43"/>
      <c r="CM31" s="43"/>
      <c r="CN31" s="43"/>
      <c r="CO31" s="43"/>
      <c r="CP31" s="43"/>
      <c r="CQ31" s="43"/>
      <c r="CR31" s="43"/>
      <c r="CS31" s="43"/>
      <c r="CT31" s="43"/>
      <c r="CU31" s="43"/>
      <c r="CV31" s="43"/>
      <c r="CW31" s="43"/>
      <c r="CX31" s="43"/>
      <c r="CY31" s="43"/>
      <c r="CZ31" s="43"/>
      <c r="DA31" s="43"/>
      <c r="DB31" s="43"/>
      <c r="DC31" s="43"/>
      <c r="DD31" s="43"/>
      <c r="DE31" s="43"/>
      <c r="DF31" s="43"/>
      <c r="DG31" s="43"/>
      <c r="DH31" s="43"/>
      <c r="DI31" s="43"/>
      <c r="DJ31" s="43"/>
      <c r="DK31" s="43"/>
      <c r="DL31" s="43"/>
      <c r="DM31" s="43"/>
      <c r="DN31" s="43"/>
      <c r="DO31" s="43"/>
      <c r="DP31" s="43"/>
      <c r="DQ31" s="43"/>
      <c r="DR31" s="43"/>
      <c r="DS31" s="43"/>
      <c r="DT31" s="43"/>
      <c r="DU31" s="43"/>
      <c r="DV31" s="43"/>
      <c r="DW31" s="43"/>
      <c r="DX31" s="43"/>
      <c r="DY31" s="43"/>
      <c r="DZ31" s="43"/>
      <c r="EA31" s="43"/>
      <c r="EB31" s="43"/>
      <c r="EC31" s="43"/>
      <c r="ED31" s="43"/>
      <c r="EE31" s="43"/>
      <c r="EF31" s="43"/>
      <c r="EG31" s="43"/>
      <c r="EH31" s="43"/>
      <c r="EI31" s="43"/>
      <c r="EJ31" s="43"/>
      <c r="EK31" s="43"/>
      <c r="EL31" s="43"/>
      <c r="EM31" s="43"/>
      <c r="EN31" s="43"/>
      <c r="EO31" s="43"/>
      <c r="EP31" s="43"/>
      <c r="EQ31" s="43"/>
      <c r="ER31" s="43"/>
      <c r="ES31" s="43"/>
      <c r="ET31" s="43"/>
      <c r="EU31" s="43"/>
      <c r="EV31" s="43"/>
      <c r="EW31" s="43"/>
      <c r="EX31" s="43"/>
      <c r="EY31" s="43"/>
      <c r="EZ31" s="43"/>
      <c r="FA31" s="43"/>
      <c r="FB31" s="43"/>
      <c r="FC31" s="43"/>
      <c r="FD31" s="43"/>
      <c r="FE31" s="43"/>
      <c r="FF31" s="43"/>
      <c r="FG31" s="43"/>
      <c r="FH31" s="43"/>
      <c r="FI31" s="43"/>
      <c r="FJ31" s="43"/>
      <c r="FK31" s="43"/>
      <c r="FL31" s="43"/>
      <c r="FM31" s="43"/>
      <c r="FN31" s="43"/>
      <c r="FO31" s="43"/>
      <c r="FP31" s="43"/>
      <c r="FQ31" s="43"/>
      <c r="FR31" s="43"/>
      <c r="FS31" s="43"/>
      <c r="FT31" s="43"/>
      <c r="FU31" s="43"/>
      <c r="FV31" s="43"/>
      <c r="FW31" s="43"/>
      <c r="FX31" s="43"/>
      <c r="FY31" s="43"/>
      <c r="FZ31" s="43"/>
      <c r="GA31" s="43"/>
      <c r="GB31" s="43"/>
      <c r="GC31" s="43"/>
      <c r="GD31" s="43"/>
      <c r="GE31" s="43"/>
      <c r="GF31" s="43"/>
      <c r="GG31" s="43"/>
      <c r="GH31" s="43"/>
      <c r="GI31" s="43"/>
      <c r="GJ31" s="43"/>
      <c r="GK31" s="43"/>
      <c r="GL31" s="43"/>
      <c r="GM31" s="43"/>
      <c r="GN31" s="43"/>
      <c r="GO31" s="43"/>
      <c r="GP31" s="43"/>
      <c r="GQ31" s="43"/>
      <c r="GR31" s="43"/>
      <c r="GS31" s="43"/>
      <c r="GT31" s="43"/>
      <c r="GU31" s="43"/>
      <c r="GV31" s="43"/>
      <c r="GW31" s="43"/>
      <c r="GX31" s="43"/>
      <c r="GY31" s="43"/>
      <c r="GZ31" s="43"/>
      <c r="HA31" s="43"/>
      <c r="HB31" s="43"/>
      <c r="HC31" s="43"/>
      <c r="HD31" s="43"/>
      <c r="HE31" s="43"/>
      <c r="HF31" s="43"/>
      <c r="HG31" s="43"/>
      <c r="HH31" s="43"/>
      <c r="HI31" s="43"/>
      <c r="HJ31" s="43"/>
      <c r="HK31" s="43"/>
      <c r="HL31" s="43"/>
      <c r="HM31" s="43"/>
      <c r="HN31" s="43"/>
      <c r="HO31" s="43"/>
      <c r="HP31" s="43"/>
      <c r="HQ31" s="43"/>
      <c r="HR31" s="43"/>
      <c r="HS31" s="43"/>
      <c r="HT31" s="43"/>
      <c r="HU31" s="43"/>
      <c r="HV31" s="43"/>
    </row>
    <row r="32" spans="1:230" s="8" customFormat="1" ht="12" customHeight="1">
      <c r="A32" s="25">
        <v>30012</v>
      </c>
      <c r="B32" s="38" t="s">
        <v>25</v>
      </c>
      <c r="C32" s="51">
        <v>808</v>
      </c>
      <c r="D32" s="66">
        <v>394</v>
      </c>
      <c r="E32" s="66">
        <v>411</v>
      </c>
      <c r="F32" s="51">
        <v>805</v>
      </c>
      <c r="G32" s="68">
        <f t="shared" si="1"/>
        <v>-0.3712871287128713</v>
      </c>
      <c r="H32" s="39">
        <v>15.2</v>
      </c>
      <c r="I32" s="31">
        <f t="shared" si="0"/>
        <v>52.96052631578948</v>
      </c>
      <c r="J32" s="44"/>
      <c r="K32" s="24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3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3"/>
      <c r="BY32" s="43"/>
      <c r="BZ32" s="43"/>
      <c r="CA32" s="43"/>
      <c r="CB32" s="43"/>
      <c r="CC32" s="43"/>
      <c r="CD32" s="43"/>
      <c r="CE32" s="43"/>
      <c r="CF32" s="43"/>
      <c r="CG32" s="43"/>
      <c r="CH32" s="43"/>
      <c r="CI32" s="43"/>
      <c r="CJ32" s="43"/>
      <c r="CK32" s="43"/>
      <c r="CL32" s="43"/>
      <c r="CM32" s="43"/>
      <c r="CN32" s="43"/>
      <c r="CO32" s="43"/>
      <c r="CP32" s="43"/>
      <c r="CQ32" s="43"/>
      <c r="CR32" s="43"/>
      <c r="CS32" s="43"/>
      <c r="CT32" s="43"/>
      <c r="CU32" s="43"/>
      <c r="CV32" s="43"/>
      <c r="CW32" s="43"/>
      <c r="CX32" s="43"/>
      <c r="CY32" s="43"/>
      <c r="CZ32" s="43"/>
      <c r="DA32" s="43"/>
      <c r="DB32" s="43"/>
      <c r="DC32" s="43"/>
      <c r="DD32" s="43"/>
      <c r="DE32" s="43"/>
      <c r="DF32" s="43"/>
      <c r="DG32" s="43"/>
      <c r="DH32" s="43"/>
      <c r="DI32" s="43"/>
      <c r="DJ32" s="43"/>
      <c r="DK32" s="43"/>
      <c r="DL32" s="43"/>
      <c r="DM32" s="43"/>
      <c r="DN32" s="43"/>
      <c r="DO32" s="43"/>
      <c r="DP32" s="43"/>
      <c r="DQ32" s="43"/>
      <c r="DR32" s="43"/>
      <c r="DS32" s="43"/>
      <c r="DT32" s="43"/>
      <c r="DU32" s="43"/>
      <c r="DV32" s="43"/>
      <c r="DW32" s="43"/>
      <c r="DX32" s="43"/>
      <c r="DY32" s="43"/>
      <c r="DZ32" s="43"/>
      <c r="EA32" s="43"/>
      <c r="EB32" s="43"/>
      <c r="EC32" s="43"/>
      <c r="ED32" s="43"/>
      <c r="EE32" s="43"/>
      <c r="EF32" s="43"/>
      <c r="EG32" s="43"/>
      <c r="EH32" s="43"/>
      <c r="EI32" s="43"/>
      <c r="EJ32" s="43"/>
      <c r="EK32" s="43"/>
      <c r="EL32" s="43"/>
      <c r="EM32" s="43"/>
      <c r="EN32" s="43"/>
      <c r="EO32" s="43"/>
      <c r="EP32" s="43"/>
      <c r="EQ32" s="43"/>
      <c r="ER32" s="43"/>
      <c r="ES32" s="43"/>
      <c r="ET32" s="43"/>
      <c r="EU32" s="43"/>
      <c r="EV32" s="43"/>
      <c r="EW32" s="43"/>
      <c r="EX32" s="43"/>
      <c r="EY32" s="43"/>
      <c r="EZ32" s="43"/>
      <c r="FA32" s="43"/>
      <c r="FB32" s="43"/>
      <c r="FC32" s="43"/>
      <c r="FD32" s="43"/>
      <c r="FE32" s="43"/>
      <c r="FF32" s="43"/>
      <c r="FG32" s="43"/>
      <c r="FH32" s="43"/>
      <c r="FI32" s="43"/>
      <c r="FJ32" s="43"/>
      <c r="FK32" s="43"/>
      <c r="FL32" s="43"/>
      <c r="FM32" s="43"/>
      <c r="FN32" s="43"/>
      <c r="FO32" s="43"/>
      <c r="FP32" s="43"/>
      <c r="FQ32" s="43"/>
      <c r="FR32" s="43"/>
      <c r="FS32" s="43"/>
      <c r="FT32" s="43"/>
      <c r="FU32" s="43"/>
      <c r="FV32" s="43"/>
      <c r="FW32" s="43"/>
      <c r="FX32" s="43"/>
      <c r="FY32" s="43"/>
      <c r="FZ32" s="43"/>
      <c r="GA32" s="43"/>
      <c r="GB32" s="43"/>
      <c r="GC32" s="43"/>
      <c r="GD32" s="43"/>
      <c r="GE32" s="43"/>
      <c r="GF32" s="43"/>
      <c r="GG32" s="43"/>
      <c r="GH32" s="43"/>
      <c r="GI32" s="43"/>
      <c r="GJ32" s="43"/>
      <c r="GK32" s="43"/>
      <c r="GL32" s="43"/>
      <c r="GM32" s="43"/>
      <c r="GN32" s="43"/>
      <c r="GO32" s="43"/>
      <c r="GP32" s="43"/>
      <c r="GQ32" s="43"/>
      <c r="GR32" s="43"/>
      <c r="GS32" s="43"/>
      <c r="GT32" s="43"/>
      <c r="GU32" s="43"/>
      <c r="GV32" s="43"/>
      <c r="GW32" s="43"/>
      <c r="GX32" s="43"/>
      <c r="GY32" s="43"/>
      <c r="GZ32" s="43"/>
      <c r="HA32" s="43"/>
      <c r="HB32" s="43"/>
      <c r="HC32" s="43"/>
      <c r="HD32" s="43"/>
      <c r="HE32" s="43"/>
      <c r="HF32" s="43"/>
      <c r="HG32" s="43"/>
      <c r="HH32" s="43"/>
      <c r="HI32" s="43"/>
      <c r="HJ32" s="43"/>
      <c r="HK32" s="43"/>
      <c r="HL32" s="43"/>
      <c r="HM32" s="43"/>
      <c r="HN32" s="43"/>
      <c r="HO32" s="43"/>
      <c r="HP32" s="43"/>
      <c r="HQ32" s="43"/>
      <c r="HR32" s="43"/>
      <c r="HS32" s="43"/>
      <c r="HT32" s="43"/>
      <c r="HU32" s="43"/>
      <c r="HV32" s="43"/>
    </row>
    <row r="33" spans="1:230" s="8" customFormat="1" ht="12" customHeight="1">
      <c r="A33" s="25">
        <v>30013</v>
      </c>
      <c r="B33" s="38" t="s">
        <v>26</v>
      </c>
      <c r="C33" s="51">
        <v>6751</v>
      </c>
      <c r="D33" s="66">
        <v>3237</v>
      </c>
      <c r="E33" s="66">
        <v>3502</v>
      </c>
      <c r="F33" s="51">
        <v>6739</v>
      </c>
      <c r="G33" s="68">
        <f t="shared" si="1"/>
        <v>-0.1777514442304844</v>
      </c>
      <c r="H33" s="39">
        <v>27.88</v>
      </c>
      <c r="I33" s="31">
        <f t="shared" si="0"/>
        <v>241.7144906743185</v>
      </c>
      <c r="J33" s="44"/>
      <c r="K33" s="24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  <c r="BF33" s="43"/>
      <c r="BG33" s="43"/>
      <c r="BH33" s="43"/>
      <c r="BI33" s="43"/>
      <c r="BJ33" s="43"/>
      <c r="BK33" s="43"/>
      <c r="BL33" s="43"/>
      <c r="BM33" s="43"/>
      <c r="BN33" s="43"/>
      <c r="BO33" s="43"/>
      <c r="BP33" s="43"/>
      <c r="BQ33" s="43"/>
      <c r="BR33" s="43"/>
      <c r="BS33" s="43"/>
      <c r="BT33" s="43"/>
      <c r="BU33" s="43"/>
      <c r="BV33" s="43"/>
      <c r="BW33" s="43"/>
      <c r="BX33" s="43"/>
      <c r="BY33" s="43"/>
      <c r="BZ33" s="43"/>
      <c r="CA33" s="43"/>
      <c r="CB33" s="43"/>
      <c r="CC33" s="43"/>
      <c r="CD33" s="43"/>
      <c r="CE33" s="43"/>
      <c r="CF33" s="43"/>
      <c r="CG33" s="43"/>
      <c r="CH33" s="43"/>
      <c r="CI33" s="43"/>
      <c r="CJ33" s="43"/>
      <c r="CK33" s="43"/>
      <c r="CL33" s="43"/>
      <c r="CM33" s="43"/>
      <c r="CN33" s="43"/>
      <c r="CO33" s="43"/>
      <c r="CP33" s="43"/>
      <c r="CQ33" s="43"/>
      <c r="CR33" s="43"/>
      <c r="CS33" s="43"/>
      <c r="CT33" s="43"/>
      <c r="CU33" s="43"/>
      <c r="CV33" s="43"/>
      <c r="CW33" s="43"/>
      <c r="CX33" s="43"/>
      <c r="CY33" s="43"/>
      <c r="CZ33" s="43"/>
      <c r="DA33" s="43"/>
      <c r="DB33" s="43"/>
      <c r="DC33" s="43"/>
      <c r="DD33" s="43"/>
      <c r="DE33" s="43"/>
      <c r="DF33" s="43"/>
      <c r="DG33" s="43"/>
      <c r="DH33" s="43"/>
      <c r="DI33" s="43"/>
      <c r="DJ33" s="43"/>
      <c r="DK33" s="43"/>
      <c r="DL33" s="43"/>
      <c r="DM33" s="43"/>
      <c r="DN33" s="43"/>
      <c r="DO33" s="43"/>
      <c r="DP33" s="43"/>
      <c r="DQ33" s="43"/>
      <c r="DR33" s="43"/>
      <c r="DS33" s="43"/>
      <c r="DT33" s="43"/>
      <c r="DU33" s="43"/>
      <c r="DV33" s="43"/>
      <c r="DW33" s="43"/>
      <c r="DX33" s="43"/>
      <c r="DY33" s="43"/>
      <c r="DZ33" s="43"/>
      <c r="EA33" s="43"/>
      <c r="EB33" s="43"/>
      <c r="EC33" s="43"/>
      <c r="ED33" s="43"/>
      <c r="EE33" s="43"/>
      <c r="EF33" s="43"/>
      <c r="EG33" s="43"/>
      <c r="EH33" s="43"/>
      <c r="EI33" s="43"/>
      <c r="EJ33" s="43"/>
      <c r="EK33" s="43"/>
      <c r="EL33" s="43"/>
      <c r="EM33" s="43"/>
      <c r="EN33" s="43"/>
      <c r="EO33" s="43"/>
      <c r="EP33" s="43"/>
      <c r="EQ33" s="43"/>
      <c r="ER33" s="43"/>
      <c r="ES33" s="43"/>
      <c r="ET33" s="43"/>
      <c r="EU33" s="43"/>
      <c r="EV33" s="43"/>
      <c r="EW33" s="43"/>
      <c r="EX33" s="43"/>
      <c r="EY33" s="43"/>
      <c r="EZ33" s="43"/>
      <c r="FA33" s="43"/>
      <c r="FB33" s="43"/>
      <c r="FC33" s="43"/>
      <c r="FD33" s="43"/>
      <c r="FE33" s="43"/>
      <c r="FF33" s="43"/>
      <c r="FG33" s="43"/>
      <c r="FH33" s="43"/>
      <c r="FI33" s="43"/>
      <c r="FJ33" s="43"/>
      <c r="FK33" s="43"/>
      <c r="FL33" s="43"/>
      <c r="FM33" s="43"/>
      <c r="FN33" s="43"/>
      <c r="FO33" s="43"/>
      <c r="FP33" s="43"/>
      <c r="FQ33" s="43"/>
      <c r="FR33" s="43"/>
      <c r="FS33" s="43"/>
      <c r="FT33" s="43"/>
      <c r="FU33" s="43"/>
      <c r="FV33" s="43"/>
      <c r="FW33" s="43"/>
      <c r="FX33" s="43"/>
      <c r="FY33" s="43"/>
      <c r="FZ33" s="43"/>
      <c r="GA33" s="43"/>
      <c r="GB33" s="43"/>
      <c r="GC33" s="43"/>
      <c r="GD33" s="43"/>
      <c r="GE33" s="43"/>
      <c r="GF33" s="43"/>
      <c r="GG33" s="43"/>
      <c r="GH33" s="43"/>
      <c r="GI33" s="43"/>
      <c r="GJ33" s="43"/>
      <c r="GK33" s="43"/>
      <c r="GL33" s="43"/>
      <c r="GM33" s="43"/>
      <c r="GN33" s="43"/>
      <c r="GO33" s="43"/>
      <c r="GP33" s="43"/>
      <c r="GQ33" s="43"/>
      <c r="GR33" s="43"/>
      <c r="GS33" s="43"/>
      <c r="GT33" s="43"/>
      <c r="GU33" s="43"/>
      <c r="GV33" s="43"/>
      <c r="GW33" s="43"/>
      <c r="GX33" s="43"/>
      <c r="GY33" s="43"/>
      <c r="GZ33" s="43"/>
      <c r="HA33" s="43"/>
      <c r="HB33" s="43"/>
      <c r="HC33" s="43"/>
      <c r="HD33" s="43"/>
      <c r="HE33" s="43"/>
      <c r="HF33" s="43"/>
      <c r="HG33" s="43"/>
      <c r="HH33" s="43"/>
      <c r="HI33" s="43"/>
      <c r="HJ33" s="43"/>
      <c r="HK33" s="43"/>
      <c r="HL33" s="43"/>
      <c r="HM33" s="43"/>
      <c r="HN33" s="43"/>
      <c r="HO33" s="43"/>
      <c r="HP33" s="43"/>
      <c r="HQ33" s="43"/>
      <c r="HR33" s="43"/>
      <c r="HS33" s="43"/>
      <c r="HT33" s="43"/>
      <c r="HU33" s="43"/>
      <c r="HV33" s="43"/>
    </row>
    <row r="34" spans="1:230" s="8" customFormat="1" ht="12" customHeight="1">
      <c r="A34" s="25">
        <v>30014</v>
      </c>
      <c r="B34" s="38" t="s">
        <v>27</v>
      </c>
      <c r="C34" s="51">
        <v>3991</v>
      </c>
      <c r="D34" s="66">
        <v>1980</v>
      </c>
      <c r="E34" s="66">
        <v>2075</v>
      </c>
      <c r="F34" s="51">
        <v>4055</v>
      </c>
      <c r="G34" s="68">
        <f t="shared" si="1"/>
        <v>1.6036081182660988</v>
      </c>
      <c r="H34" s="39">
        <v>17.75</v>
      </c>
      <c r="I34" s="31">
        <f t="shared" si="0"/>
        <v>228.45070422535213</v>
      </c>
      <c r="J34" s="44"/>
      <c r="K34" s="24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43"/>
      <c r="BH34" s="43"/>
      <c r="BI34" s="43"/>
      <c r="BJ34" s="43"/>
      <c r="BK34" s="43"/>
      <c r="BL34" s="43"/>
      <c r="BM34" s="43"/>
      <c r="BN34" s="43"/>
      <c r="BO34" s="43"/>
      <c r="BP34" s="43"/>
      <c r="BQ34" s="43"/>
      <c r="BR34" s="43"/>
      <c r="BS34" s="43"/>
      <c r="BT34" s="43"/>
      <c r="BU34" s="43"/>
      <c r="BV34" s="43"/>
      <c r="BW34" s="43"/>
      <c r="BX34" s="43"/>
      <c r="BY34" s="43"/>
      <c r="BZ34" s="43"/>
      <c r="CA34" s="43"/>
      <c r="CB34" s="43"/>
      <c r="CC34" s="43"/>
      <c r="CD34" s="43"/>
      <c r="CE34" s="43"/>
      <c r="CF34" s="43"/>
      <c r="CG34" s="43"/>
      <c r="CH34" s="43"/>
      <c r="CI34" s="43"/>
      <c r="CJ34" s="43"/>
      <c r="CK34" s="43"/>
      <c r="CL34" s="43"/>
      <c r="CM34" s="43"/>
      <c r="CN34" s="43"/>
      <c r="CO34" s="43"/>
      <c r="CP34" s="43"/>
      <c r="CQ34" s="43"/>
      <c r="CR34" s="43"/>
      <c r="CS34" s="43"/>
      <c r="CT34" s="43"/>
      <c r="CU34" s="43"/>
      <c r="CV34" s="43"/>
      <c r="CW34" s="43"/>
      <c r="CX34" s="43"/>
      <c r="CY34" s="43"/>
      <c r="CZ34" s="43"/>
      <c r="DA34" s="43"/>
      <c r="DB34" s="43"/>
      <c r="DC34" s="43"/>
      <c r="DD34" s="43"/>
      <c r="DE34" s="43"/>
      <c r="DF34" s="43"/>
      <c r="DG34" s="43"/>
      <c r="DH34" s="43"/>
      <c r="DI34" s="43"/>
      <c r="DJ34" s="43"/>
      <c r="DK34" s="43"/>
      <c r="DL34" s="43"/>
      <c r="DM34" s="43"/>
      <c r="DN34" s="43"/>
      <c r="DO34" s="43"/>
      <c r="DP34" s="43"/>
      <c r="DQ34" s="43"/>
      <c r="DR34" s="43"/>
      <c r="DS34" s="43"/>
      <c r="DT34" s="43"/>
      <c r="DU34" s="43"/>
      <c r="DV34" s="43"/>
      <c r="DW34" s="43"/>
      <c r="DX34" s="43"/>
      <c r="DY34" s="43"/>
      <c r="DZ34" s="43"/>
      <c r="EA34" s="43"/>
      <c r="EB34" s="43"/>
      <c r="EC34" s="43"/>
      <c r="ED34" s="43"/>
      <c r="EE34" s="43"/>
      <c r="EF34" s="43"/>
      <c r="EG34" s="43"/>
      <c r="EH34" s="43"/>
      <c r="EI34" s="43"/>
      <c r="EJ34" s="43"/>
      <c r="EK34" s="43"/>
      <c r="EL34" s="43"/>
      <c r="EM34" s="43"/>
      <c r="EN34" s="43"/>
      <c r="EO34" s="43"/>
      <c r="EP34" s="43"/>
      <c r="EQ34" s="43"/>
      <c r="ER34" s="43"/>
      <c r="ES34" s="43"/>
      <c r="ET34" s="43"/>
      <c r="EU34" s="43"/>
      <c r="EV34" s="43"/>
      <c r="EW34" s="43"/>
      <c r="EX34" s="43"/>
      <c r="EY34" s="43"/>
      <c r="EZ34" s="43"/>
      <c r="FA34" s="43"/>
      <c r="FB34" s="43"/>
      <c r="FC34" s="43"/>
      <c r="FD34" s="43"/>
      <c r="FE34" s="43"/>
      <c r="FF34" s="43"/>
      <c r="FG34" s="43"/>
      <c r="FH34" s="43"/>
      <c r="FI34" s="43"/>
      <c r="FJ34" s="43"/>
      <c r="FK34" s="43"/>
      <c r="FL34" s="43"/>
      <c r="FM34" s="43"/>
      <c r="FN34" s="43"/>
      <c r="FO34" s="43"/>
      <c r="FP34" s="43"/>
      <c r="FQ34" s="43"/>
      <c r="FR34" s="43"/>
      <c r="FS34" s="43"/>
      <c r="FT34" s="43"/>
      <c r="FU34" s="43"/>
      <c r="FV34" s="43"/>
      <c r="FW34" s="43"/>
      <c r="FX34" s="43"/>
      <c r="FY34" s="43"/>
      <c r="FZ34" s="43"/>
      <c r="GA34" s="43"/>
      <c r="GB34" s="43"/>
      <c r="GC34" s="43"/>
      <c r="GD34" s="43"/>
      <c r="GE34" s="43"/>
      <c r="GF34" s="43"/>
      <c r="GG34" s="43"/>
      <c r="GH34" s="43"/>
      <c r="GI34" s="43"/>
      <c r="GJ34" s="43"/>
      <c r="GK34" s="43"/>
      <c r="GL34" s="43"/>
      <c r="GM34" s="43"/>
      <c r="GN34" s="43"/>
      <c r="GO34" s="43"/>
      <c r="GP34" s="43"/>
      <c r="GQ34" s="43"/>
      <c r="GR34" s="43"/>
      <c r="GS34" s="43"/>
      <c r="GT34" s="43"/>
      <c r="GU34" s="43"/>
      <c r="GV34" s="43"/>
      <c r="GW34" s="43"/>
      <c r="GX34" s="43"/>
      <c r="GY34" s="43"/>
      <c r="GZ34" s="43"/>
      <c r="HA34" s="43"/>
      <c r="HB34" s="43"/>
      <c r="HC34" s="43"/>
      <c r="HD34" s="43"/>
      <c r="HE34" s="43"/>
      <c r="HF34" s="43"/>
      <c r="HG34" s="43"/>
      <c r="HH34" s="43"/>
      <c r="HI34" s="43"/>
      <c r="HJ34" s="43"/>
      <c r="HK34" s="43"/>
      <c r="HL34" s="43"/>
      <c r="HM34" s="43"/>
      <c r="HN34" s="43"/>
      <c r="HO34" s="43"/>
      <c r="HP34" s="43"/>
      <c r="HQ34" s="43"/>
      <c r="HR34" s="43"/>
      <c r="HS34" s="43"/>
      <c r="HT34" s="43"/>
      <c r="HU34" s="43"/>
      <c r="HV34" s="43"/>
    </row>
    <row r="35" spans="1:230" s="8" customFormat="1" ht="12" customHeight="1">
      <c r="A35" s="25">
        <v>30015</v>
      </c>
      <c r="B35" s="38" t="s">
        <v>28</v>
      </c>
      <c r="C35" s="51">
        <v>1671</v>
      </c>
      <c r="D35" s="66">
        <v>817</v>
      </c>
      <c r="E35" s="66">
        <v>841</v>
      </c>
      <c r="F35" s="51">
        <v>1658</v>
      </c>
      <c r="G35" s="68">
        <f t="shared" si="1"/>
        <v>-0.7779772591262717</v>
      </c>
      <c r="H35" s="39">
        <v>22.56</v>
      </c>
      <c r="I35" s="31">
        <f t="shared" si="0"/>
        <v>73.49290780141844</v>
      </c>
      <c r="J35" s="44"/>
      <c r="K35" s="24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  <c r="BM35" s="43"/>
      <c r="BN35" s="43"/>
      <c r="BO35" s="43"/>
      <c r="BP35" s="43"/>
      <c r="BQ35" s="43"/>
      <c r="BR35" s="43"/>
      <c r="BS35" s="43"/>
      <c r="BT35" s="43"/>
      <c r="BU35" s="43"/>
      <c r="BV35" s="43"/>
      <c r="BW35" s="43"/>
      <c r="BX35" s="43"/>
      <c r="BY35" s="43"/>
      <c r="BZ35" s="43"/>
      <c r="CA35" s="43"/>
      <c r="CB35" s="43"/>
      <c r="CC35" s="43"/>
      <c r="CD35" s="43"/>
      <c r="CE35" s="43"/>
      <c r="CF35" s="43"/>
      <c r="CG35" s="43"/>
      <c r="CH35" s="43"/>
      <c r="CI35" s="43"/>
      <c r="CJ35" s="43"/>
      <c r="CK35" s="43"/>
      <c r="CL35" s="43"/>
      <c r="CM35" s="43"/>
      <c r="CN35" s="43"/>
      <c r="CO35" s="43"/>
      <c r="CP35" s="43"/>
      <c r="CQ35" s="43"/>
      <c r="CR35" s="43"/>
      <c r="CS35" s="43"/>
      <c r="CT35" s="43"/>
      <c r="CU35" s="43"/>
      <c r="CV35" s="43"/>
      <c r="CW35" s="43"/>
      <c r="CX35" s="43"/>
      <c r="CY35" s="43"/>
      <c r="CZ35" s="43"/>
      <c r="DA35" s="43"/>
      <c r="DB35" s="43"/>
      <c r="DC35" s="43"/>
      <c r="DD35" s="43"/>
      <c r="DE35" s="43"/>
      <c r="DF35" s="43"/>
      <c r="DG35" s="43"/>
      <c r="DH35" s="43"/>
      <c r="DI35" s="43"/>
      <c r="DJ35" s="43"/>
      <c r="DK35" s="43"/>
      <c r="DL35" s="43"/>
      <c r="DM35" s="43"/>
      <c r="DN35" s="43"/>
      <c r="DO35" s="43"/>
      <c r="DP35" s="43"/>
      <c r="DQ35" s="43"/>
      <c r="DR35" s="43"/>
      <c r="DS35" s="43"/>
      <c r="DT35" s="43"/>
      <c r="DU35" s="43"/>
      <c r="DV35" s="43"/>
      <c r="DW35" s="43"/>
      <c r="DX35" s="43"/>
      <c r="DY35" s="43"/>
      <c r="DZ35" s="43"/>
      <c r="EA35" s="43"/>
      <c r="EB35" s="43"/>
      <c r="EC35" s="43"/>
      <c r="ED35" s="43"/>
      <c r="EE35" s="43"/>
      <c r="EF35" s="43"/>
      <c r="EG35" s="43"/>
      <c r="EH35" s="43"/>
      <c r="EI35" s="43"/>
      <c r="EJ35" s="43"/>
      <c r="EK35" s="43"/>
      <c r="EL35" s="43"/>
      <c r="EM35" s="43"/>
      <c r="EN35" s="43"/>
      <c r="EO35" s="43"/>
      <c r="EP35" s="43"/>
      <c r="EQ35" s="43"/>
      <c r="ER35" s="43"/>
      <c r="ES35" s="43"/>
      <c r="ET35" s="43"/>
      <c r="EU35" s="43"/>
      <c r="EV35" s="43"/>
      <c r="EW35" s="43"/>
      <c r="EX35" s="43"/>
      <c r="EY35" s="43"/>
      <c r="EZ35" s="43"/>
      <c r="FA35" s="43"/>
      <c r="FB35" s="43"/>
      <c r="FC35" s="43"/>
      <c r="FD35" s="43"/>
      <c r="FE35" s="43"/>
      <c r="FF35" s="43"/>
      <c r="FG35" s="43"/>
      <c r="FH35" s="43"/>
      <c r="FI35" s="43"/>
      <c r="FJ35" s="43"/>
      <c r="FK35" s="43"/>
      <c r="FL35" s="43"/>
      <c r="FM35" s="43"/>
      <c r="FN35" s="43"/>
      <c r="FO35" s="43"/>
      <c r="FP35" s="43"/>
      <c r="FQ35" s="43"/>
      <c r="FR35" s="43"/>
      <c r="FS35" s="43"/>
      <c r="FT35" s="43"/>
      <c r="FU35" s="43"/>
      <c r="FV35" s="43"/>
      <c r="FW35" s="43"/>
      <c r="FX35" s="43"/>
      <c r="FY35" s="43"/>
      <c r="FZ35" s="43"/>
      <c r="GA35" s="43"/>
      <c r="GB35" s="43"/>
      <c r="GC35" s="43"/>
      <c r="GD35" s="43"/>
      <c r="GE35" s="43"/>
      <c r="GF35" s="43"/>
      <c r="GG35" s="43"/>
      <c r="GH35" s="43"/>
      <c r="GI35" s="43"/>
      <c r="GJ35" s="43"/>
      <c r="GK35" s="43"/>
      <c r="GL35" s="43"/>
      <c r="GM35" s="43"/>
      <c r="GN35" s="43"/>
      <c r="GO35" s="43"/>
      <c r="GP35" s="43"/>
      <c r="GQ35" s="43"/>
      <c r="GR35" s="43"/>
      <c r="GS35" s="43"/>
      <c r="GT35" s="43"/>
      <c r="GU35" s="43"/>
      <c r="GV35" s="43"/>
      <c r="GW35" s="43"/>
      <c r="GX35" s="43"/>
      <c r="GY35" s="43"/>
      <c r="GZ35" s="43"/>
      <c r="HA35" s="43"/>
      <c r="HB35" s="43"/>
      <c r="HC35" s="43"/>
      <c r="HD35" s="43"/>
      <c r="HE35" s="43"/>
      <c r="HF35" s="43"/>
      <c r="HG35" s="43"/>
      <c r="HH35" s="43"/>
      <c r="HI35" s="43"/>
      <c r="HJ35" s="43"/>
      <c r="HK35" s="43"/>
      <c r="HL35" s="43"/>
      <c r="HM35" s="43"/>
      <c r="HN35" s="43"/>
      <c r="HO35" s="43"/>
      <c r="HP35" s="43"/>
      <c r="HQ35" s="43"/>
      <c r="HR35" s="43"/>
      <c r="HS35" s="43"/>
      <c r="HT35" s="43"/>
      <c r="HU35" s="43"/>
      <c r="HV35" s="43"/>
    </row>
    <row r="36" spans="1:230" s="8" customFormat="1" ht="12" customHeight="1">
      <c r="A36" s="25">
        <v>30016</v>
      </c>
      <c r="B36" s="38" t="s">
        <v>29</v>
      </c>
      <c r="C36" s="51">
        <v>7418</v>
      </c>
      <c r="D36" s="66">
        <v>3656</v>
      </c>
      <c r="E36" s="66">
        <v>3802</v>
      </c>
      <c r="F36" s="51">
        <v>7458</v>
      </c>
      <c r="G36" s="68">
        <f t="shared" si="1"/>
        <v>0.5392289026691831</v>
      </c>
      <c r="H36" s="39">
        <v>21.99</v>
      </c>
      <c r="I36" s="31">
        <f t="shared" si="0"/>
        <v>339.15416098226467</v>
      </c>
      <c r="J36" s="44"/>
      <c r="K36" s="24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  <c r="BF36" s="43"/>
      <c r="BG36" s="43"/>
      <c r="BH36" s="43"/>
      <c r="BI36" s="43"/>
      <c r="BJ36" s="43"/>
      <c r="BK36" s="43"/>
      <c r="BL36" s="43"/>
      <c r="BM36" s="43"/>
      <c r="BN36" s="43"/>
      <c r="BO36" s="43"/>
      <c r="BP36" s="43"/>
      <c r="BQ36" s="43"/>
      <c r="BR36" s="43"/>
      <c r="BS36" s="43"/>
      <c r="BT36" s="43"/>
      <c r="BU36" s="43"/>
      <c r="BV36" s="43"/>
      <c r="BW36" s="43"/>
      <c r="BX36" s="43"/>
      <c r="BY36" s="43"/>
      <c r="BZ36" s="43"/>
      <c r="CA36" s="43"/>
      <c r="CB36" s="43"/>
      <c r="CC36" s="43"/>
      <c r="CD36" s="43"/>
      <c r="CE36" s="43"/>
      <c r="CF36" s="43"/>
      <c r="CG36" s="43"/>
      <c r="CH36" s="43"/>
      <c r="CI36" s="43"/>
      <c r="CJ36" s="43"/>
      <c r="CK36" s="43"/>
      <c r="CL36" s="43"/>
      <c r="CM36" s="43"/>
      <c r="CN36" s="43"/>
      <c r="CO36" s="43"/>
      <c r="CP36" s="43"/>
      <c r="CQ36" s="43"/>
      <c r="CR36" s="43"/>
      <c r="CS36" s="43"/>
      <c r="CT36" s="43"/>
      <c r="CU36" s="43"/>
      <c r="CV36" s="43"/>
      <c r="CW36" s="43"/>
      <c r="CX36" s="43"/>
      <c r="CY36" s="43"/>
      <c r="CZ36" s="43"/>
      <c r="DA36" s="43"/>
      <c r="DB36" s="43"/>
      <c r="DC36" s="43"/>
      <c r="DD36" s="43"/>
      <c r="DE36" s="43"/>
      <c r="DF36" s="43"/>
      <c r="DG36" s="43"/>
      <c r="DH36" s="43"/>
      <c r="DI36" s="43"/>
      <c r="DJ36" s="43"/>
      <c r="DK36" s="43"/>
      <c r="DL36" s="43"/>
      <c r="DM36" s="43"/>
      <c r="DN36" s="43"/>
      <c r="DO36" s="43"/>
      <c r="DP36" s="43"/>
      <c r="DQ36" s="43"/>
      <c r="DR36" s="43"/>
      <c r="DS36" s="43"/>
      <c r="DT36" s="43"/>
      <c r="DU36" s="43"/>
      <c r="DV36" s="43"/>
      <c r="DW36" s="43"/>
      <c r="DX36" s="43"/>
      <c r="DY36" s="43"/>
      <c r="DZ36" s="43"/>
      <c r="EA36" s="43"/>
      <c r="EB36" s="43"/>
      <c r="EC36" s="43"/>
      <c r="ED36" s="43"/>
      <c r="EE36" s="43"/>
      <c r="EF36" s="43"/>
      <c r="EG36" s="43"/>
      <c r="EH36" s="43"/>
      <c r="EI36" s="43"/>
      <c r="EJ36" s="43"/>
      <c r="EK36" s="43"/>
      <c r="EL36" s="43"/>
      <c r="EM36" s="43"/>
      <c r="EN36" s="43"/>
      <c r="EO36" s="43"/>
      <c r="EP36" s="43"/>
      <c r="EQ36" s="43"/>
      <c r="ER36" s="43"/>
      <c r="ES36" s="43"/>
      <c r="ET36" s="43"/>
      <c r="EU36" s="43"/>
      <c r="EV36" s="43"/>
      <c r="EW36" s="43"/>
      <c r="EX36" s="43"/>
      <c r="EY36" s="43"/>
      <c r="EZ36" s="43"/>
      <c r="FA36" s="43"/>
      <c r="FB36" s="43"/>
      <c r="FC36" s="43"/>
      <c r="FD36" s="43"/>
      <c r="FE36" s="43"/>
      <c r="FF36" s="43"/>
      <c r="FG36" s="43"/>
      <c r="FH36" s="43"/>
      <c r="FI36" s="43"/>
      <c r="FJ36" s="43"/>
      <c r="FK36" s="43"/>
      <c r="FL36" s="43"/>
      <c r="FM36" s="43"/>
      <c r="FN36" s="43"/>
      <c r="FO36" s="43"/>
      <c r="FP36" s="43"/>
      <c r="FQ36" s="43"/>
      <c r="FR36" s="43"/>
      <c r="FS36" s="43"/>
      <c r="FT36" s="43"/>
      <c r="FU36" s="43"/>
      <c r="FV36" s="43"/>
      <c r="FW36" s="43"/>
      <c r="FX36" s="43"/>
      <c r="FY36" s="43"/>
      <c r="FZ36" s="43"/>
      <c r="GA36" s="43"/>
      <c r="GB36" s="43"/>
      <c r="GC36" s="43"/>
      <c r="GD36" s="43"/>
      <c r="GE36" s="43"/>
      <c r="GF36" s="43"/>
      <c r="GG36" s="43"/>
      <c r="GH36" s="43"/>
      <c r="GI36" s="43"/>
      <c r="GJ36" s="43"/>
      <c r="GK36" s="43"/>
      <c r="GL36" s="43"/>
      <c r="GM36" s="43"/>
      <c r="GN36" s="43"/>
      <c r="GO36" s="43"/>
      <c r="GP36" s="43"/>
      <c r="GQ36" s="43"/>
      <c r="GR36" s="43"/>
      <c r="GS36" s="43"/>
      <c r="GT36" s="43"/>
      <c r="GU36" s="43"/>
      <c r="GV36" s="43"/>
      <c r="GW36" s="43"/>
      <c r="GX36" s="43"/>
      <c r="GY36" s="43"/>
      <c r="GZ36" s="43"/>
      <c r="HA36" s="43"/>
      <c r="HB36" s="43"/>
      <c r="HC36" s="43"/>
      <c r="HD36" s="43"/>
      <c r="HE36" s="43"/>
      <c r="HF36" s="43"/>
      <c r="HG36" s="43"/>
      <c r="HH36" s="43"/>
      <c r="HI36" s="43"/>
      <c r="HJ36" s="43"/>
      <c r="HK36" s="43"/>
      <c r="HL36" s="43"/>
      <c r="HM36" s="43"/>
      <c r="HN36" s="43"/>
      <c r="HO36" s="43"/>
      <c r="HP36" s="43"/>
      <c r="HQ36" s="43"/>
      <c r="HR36" s="43"/>
      <c r="HS36" s="43"/>
      <c r="HT36" s="43"/>
      <c r="HU36" s="43"/>
      <c r="HV36" s="43"/>
    </row>
    <row r="37" spans="1:230" s="8" customFormat="1" ht="12" customHeight="1">
      <c r="A37" s="25">
        <v>30017</v>
      </c>
      <c r="B37" s="38" t="s">
        <v>30</v>
      </c>
      <c r="C37" s="51">
        <v>726</v>
      </c>
      <c r="D37" s="66">
        <v>358</v>
      </c>
      <c r="E37" s="66">
        <v>372</v>
      </c>
      <c r="F37" s="51">
        <v>730</v>
      </c>
      <c r="G37" s="68">
        <f t="shared" si="1"/>
        <v>0.5509641873278237</v>
      </c>
      <c r="H37" s="39">
        <v>5.89</v>
      </c>
      <c r="I37" s="31">
        <f t="shared" si="0"/>
        <v>123.93887945670629</v>
      </c>
      <c r="J37" s="44"/>
      <c r="K37" s="24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43"/>
      <c r="BD37" s="43"/>
      <c r="BE37" s="43"/>
      <c r="BF37" s="43"/>
      <c r="BG37" s="43"/>
      <c r="BH37" s="43"/>
      <c r="BI37" s="43"/>
      <c r="BJ37" s="43"/>
      <c r="BK37" s="43"/>
      <c r="BL37" s="43"/>
      <c r="BM37" s="43"/>
      <c r="BN37" s="43"/>
      <c r="BO37" s="43"/>
      <c r="BP37" s="43"/>
      <c r="BQ37" s="43"/>
      <c r="BR37" s="43"/>
      <c r="BS37" s="43"/>
      <c r="BT37" s="43"/>
      <c r="BU37" s="43"/>
      <c r="BV37" s="43"/>
      <c r="BW37" s="43"/>
      <c r="BX37" s="43"/>
      <c r="BY37" s="43"/>
      <c r="BZ37" s="43"/>
      <c r="CA37" s="43"/>
      <c r="CB37" s="43"/>
      <c r="CC37" s="43"/>
      <c r="CD37" s="43"/>
      <c r="CE37" s="43"/>
      <c r="CF37" s="43"/>
      <c r="CG37" s="43"/>
      <c r="CH37" s="43"/>
      <c r="CI37" s="43"/>
      <c r="CJ37" s="43"/>
      <c r="CK37" s="43"/>
      <c r="CL37" s="43"/>
      <c r="CM37" s="43"/>
      <c r="CN37" s="43"/>
      <c r="CO37" s="43"/>
      <c r="CP37" s="43"/>
      <c r="CQ37" s="43"/>
      <c r="CR37" s="43"/>
      <c r="CS37" s="43"/>
      <c r="CT37" s="43"/>
      <c r="CU37" s="43"/>
      <c r="CV37" s="43"/>
      <c r="CW37" s="43"/>
      <c r="CX37" s="43"/>
      <c r="CY37" s="43"/>
      <c r="CZ37" s="43"/>
      <c r="DA37" s="43"/>
      <c r="DB37" s="43"/>
      <c r="DC37" s="43"/>
      <c r="DD37" s="43"/>
      <c r="DE37" s="43"/>
      <c r="DF37" s="43"/>
      <c r="DG37" s="43"/>
      <c r="DH37" s="43"/>
      <c r="DI37" s="43"/>
      <c r="DJ37" s="43"/>
      <c r="DK37" s="43"/>
      <c r="DL37" s="43"/>
      <c r="DM37" s="43"/>
      <c r="DN37" s="43"/>
      <c r="DO37" s="43"/>
      <c r="DP37" s="43"/>
      <c r="DQ37" s="43"/>
      <c r="DR37" s="43"/>
      <c r="DS37" s="43"/>
      <c r="DT37" s="43"/>
      <c r="DU37" s="43"/>
      <c r="DV37" s="43"/>
      <c r="DW37" s="43"/>
      <c r="DX37" s="43"/>
      <c r="DY37" s="43"/>
      <c r="DZ37" s="43"/>
      <c r="EA37" s="43"/>
      <c r="EB37" s="43"/>
      <c r="EC37" s="43"/>
      <c r="ED37" s="43"/>
      <c r="EE37" s="43"/>
      <c r="EF37" s="43"/>
      <c r="EG37" s="43"/>
      <c r="EH37" s="43"/>
      <c r="EI37" s="43"/>
      <c r="EJ37" s="43"/>
      <c r="EK37" s="43"/>
      <c r="EL37" s="43"/>
      <c r="EM37" s="43"/>
      <c r="EN37" s="43"/>
      <c r="EO37" s="43"/>
      <c r="EP37" s="43"/>
      <c r="EQ37" s="43"/>
      <c r="ER37" s="43"/>
      <c r="ES37" s="43"/>
      <c r="ET37" s="43"/>
      <c r="EU37" s="43"/>
      <c r="EV37" s="43"/>
      <c r="EW37" s="43"/>
      <c r="EX37" s="43"/>
      <c r="EY37" s="43"/>
      <c r="EZ37" s="43"/>
      <c r="FA37" s="43"/>
      <c r="FB37" s="43"/>
      <c r="FC37" s="43"/>
      <c r="FD37" s="43"/>
      <c r="FE37" s="43"/>
      <c r="FF37" s="43"/>
      <c r="FG37" s="43"/>
      <c r="FH37" s="43"/>
      <c r="FI37" s="43"/>
      <c r="FJ37" s="43"/>
      <c r="FK37" s="43"/>
      <c r="FL37" s="43"/>
      <c r="FM37" s="43"/>
      <c r="FN37" s="43"/>
      <c r="FO37" s="43"/>
      <c r="FP37" s="43"/>
      <c r="FQ37" s="43"/>
      <c r="FR37" s="43"/>
      <c r="FS37" s="43"/>
      <c r="FT37" s="43"/>
      <c r="FU37" s="43"/>
      <c r="FV37" s="43"/>
      <c r="FW37" s="43"/>
      <c r="FX37" s="43"/>
      <c r="FY37" s="43"/>
      <c r="FZ37" s="43"/>
      <c r="GA37" s="43"/>
      <c r="GB37" s="43"/>
      <c r="GC37" s="43"/>
      <c r="GD37" s="43"/>
      <c r="GE37" s="43"/>
      <c r="GF37" s="43"/>
      <c r="GG37" s="43"/>
      <c r="GH37" s="43"/>
      <c r="GI37" s="43"/>
      <c r="GJ37" s="43"/>
      <c r="GK37" s="43"/>
      <c r="GL37" s="43"/>
      <c r="GM37" s="43"/>
      <c r="GN37" s="43"/>
      <c r="GO37" s="43"/>
      <c r="GP37" s="43"/>
      <c r="GQ37" s="43"/>
      <c r="GR37" s="43"/>
      <c r="GS37" s="43"/>
      <c r="GT37" s="43"/>
      <c r="GU37" s="43"/>
      <c r="GV37" s="43"/>
      <c r="GW37" s="43"/>
      <c r="GX37" s="43"/>
      <c r="GY37" s="43"/>
      <c r="GZ37" s="43"/>
      <c r="HA37" s="43"/>
      <c r="HB37" s="43"/>
      <c r="HC37" s="43"/>
      <c r="HD37" s="43"/>
      <c r="HE37" s="43"/>
      <c r="HF37" s="43"/>
      <c r="HG37" s="43"/>
      <c r="HH37" s="43"/>
      <c r="HI37" s="43"/>
      <c r="HJ37" s="43"/>
      <c r="HK37" s="43"/>
      <c r="HL37" s="43"/>
      <c r="HM37" s="43"/>
      <c r="HN37" s="43"/>
      <c r="HO37" s="43"/>
      <c r="HP37" s="43"/>
      <c r="HQ37" s="43"/>
      <c r="HR37" s="43"/>
      <c r="HS37" s="43"/>
      <c r="HT37" s="43"/>
      <c r="HU37" s="43"/>
      <c r="HV37" s="43"/>
    </row>
    <row r="38" spans="1:230" s="8" customFormat="1" ht="12" customHeight="1">
      <c r="A38" s="25">
        <v>30018</v>
      </c>
      <c r="B38" s="38" t="s">
        <v>31</v>
      </c>
      <c r="C38" s="51">
        <v>2781</v>
      </c>
      <c r="D38" s="66">
        <v>1361</v>
      </c>
      <c r="E38" s="66">
        <v>1408</v>
      </c>
      <c r="F38" s="51">
        <v>2769</v>
      </c>
      <c r="G38" s="68">
        <f t="shared" si="1"/>
        <v>-0.4314994606256742</v>
      </c>
      <c r="H38" s="39">
        <v>30.36</v>
      </c>
      <c r="I38" s="31">
        <f t="shared" si="0"/>
        <v>91.20553359683795</v>
      </c>
      <c r="J38" s="44"/>
      <c r="K38" s="24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43"/>
      <c r="AW38" s="43"/>
      <c r="AX38" s="43"/>
      <c r="AY38" s="43"/>
      <c r="AZ38" s="43"/>
      <c r="BA38" s="43"/>
      <c r="BB38" s="43"/>
      <c r="BC38" s="43"/>
      <c r="BD38" s="43"/>
      <c r="BE38" s="43"/>
      <c r="BF38" s="43"/>
      <c r="BG38" s="43"/>
      <c r="BH38" s="43"/>
      <c r="BI38" s="43"/>
      <c r="BJ38" s="43"/>
      <c r="BK38" s="43"/>
      <c r="BL38" s="43"/>
      <c r="BM38" s="43"/>
      <c r="BN38" s="43"/>
      <c r="BO38" s="43"/>
      <c r="BP38" s="43"/>
      <c r="BQ38" s="43"/>
      <c r="BR38" s="43"/>
      <c r="BS38" s="43"/>
      <c r="BT38" s="43"/>
      <c r="BU38" s="43"/>
      <c r="BV38" s="43"/>
      <c r="BW38" s="43"/>
      <c r="BX38" s="43"/>
      <c r="BY38" s="43"/>
      <c r="BZ38" s="43"/>
      <c r="CA38" s="43"/>
      <c r="CB38" s="43"/>
      <c r="CC38" s="43"/>
      <c r="CD38" s="43"/>
      <c r="CE38" s="43"/>
      <c r="CF38" s="43"/>
      <c r="CG38" s="43"/>
      <c r="CH38" s="43"/>
      <c r="CI38" s="43"/>
      <c r="CJ38" s="43"/>
      <c r="CK38" s="43"/>
      <c r="CL38" s="43"/>
      <c r="CM38" s="43"/>
      <c r="CN38" s="43"/>
      <c r="CO38" s="43"/>
      <c r="CP38" s="43"/>
      <c r="CQ38" s="43"/>
      <c r="CR38" s="43"/>
      <c r="CS38" s="43"/>
      <c r="CT38" s="43"/>
      <c r="CU38" s="43"/>
      <c r="CV38" s="43"/>
      <c r="CW38" s="43"/>
      <c r="CX38" s="43"/>
      <c r="CY38" s="43"/>
      <c r="CZ38" s="43"/>
      <c r="DA38" s="43"/>
      <c r="DB38" s="43"/>
      <c r="DC38" s="43"/>
      <c r="DD38" s="43"/>
      <c r="DE38" s="43"/>
      <c r="DF38" s="43"/>
      <c r="DG38" s="43"/>
      <c r="DH38" s="43"/>
      <c r="DI38" s="43"/>
      <c r="DJ38" s="43"/>
      <c r="DK38" s="43"/>
      <c r="DL38" s="43"/>
      <c r="DM38" s="43"/>
      <c r="DN38" s="43"/>
      <c r="DO38" s="43"/>
      <c r="DP38" s="43"/>
      <c r="DQ38" s="43"/>
      <c r="DR38" s="43"/>
      <c r="DS38" s="43"/>
      <c r="DT38" s="43"/>
      <c r="DU38" s="43"/>
      <c r="DV38" s="43"/>
      <c r="DW38" s="43"/>
      <c r="DX38" s="43"/>
      <c r="DY38" s="43"/>
      <c r="DZ38" s="43"/>
      <c r="EA38" s="43"/>
      <c r="EB38" s="43"/>
      <c r="EC38" s="43"/>
      <c r="ED38" s="43"/>
      <c r="EE38" s="43"/>
      <c r="EF38" s="43"/>
      <c r="EG38" s="43"/>
      <c r="EH38" s="43"/>
      <c r="EI38" s="43"/>
      <c r="EJ38" s="43"/>
      <c r="EK38" s="43"/>
      <c r="EL38" s="43"/>
      <c r="EM38" s="43"/>
      <c r="EN38" s="43"/>
      <c r="EO38" s="43"/>
      <c r="EP38" s="43"/>
      <c r="EQ38" s="43"/>
      <c r="ER38" s="43"/>
      <c r="ES38" s="43"/>
      <c r="ET38" s="43"/>
      <c r="EU38" s="43"/>
      <c r="EV38" s="43"/>
      <c r="EW38" s="43"/>
      <c r="EX38" s="43"/>
      <c r="EY38" s="43"/>
      <c r="EZ38" s="43"/>
      <c r="FA38" s="43"/>
      <c r="FB38" s="43"/>
      <c r="FC38" s="43"/>
      <c r="FD38" s="43"/>
      <c r="FE38" s="43"/>
      <c r="FF38" s="43"/>
      <c r="FG38" s="43"/>
      <c r="FH38" s="43"/>
      <c r="FI38" s="43"/>
      <c r="FJ38" s="43"/>
      <c r="FK38" s="43"/>
      <c r="FL38" s="43"/>
      <c r="FM38" s="43"/>
      <c r="FN38" s="43"/>
      <c r="FO38" s="43"/>
      <c r="FP38" s="43"/>
      <c r="FQ38" s="43"/>
      <c r="FR38" s="43"/>
      <c r="FS38" s="43"/>
      <c r="FT38" s="43"/>
      <c r="FU38" s="43"/>
      <c r="FV38" s="43"/>
      <c r="FW38" s="43"/>
      <c r="FX38" s="43"/>
      <c r="FY38" s="43"/>
      <c r="FZ38" s="43"/>
      <c r="GA38" s="43"/>
      <c r="GB38" s="43"/>
      <c r="GC38" s="43"/>
      <c r="GD38" s="43"/>
      <c r="GE38" s="43"/>
      <c r="GF38" s="43"/>
      <c r="GG38" s="43"/>
      <c r="GH38" s="43"/>
      <c r="GI38" s="43"/>
      <c r="GJ38" s="43"/>
      <c r="GK38" s="43"/>
      <c r="GL38" s="43"/>
      <c r="GM38" s="43"/>
      <c r="GN38" s="43"/>
      <c r="GO38" s="43"/>
      <c r="GP38" s="43"/>
      <c r="GQ38" s="43"/>
      <c r="GR38" s="43"/>
      <c r="GS38" s="43"/>
      <c r="GT38" s="43"/>
      <c r="GU38" s="43"/>
      <c r="GV38" s="43"/>
      <c r="GW38" s="43"/>
      <c r="GX38" s="43"/>
      <c r="GY38" s="43"/>
      <c r="GZ38" s="43"/>
      <c r="HA38" s="43"/>
      <c r="HB38" s="43"/>
      <c r="HC38" s="43"/>
      <c r="HD38" s="43"/>
      <c r="HE38" s="43"/>
      <c r="HF38" s="43"/>
      <c r="HG38" s="43"/>
      <c r="HH38" s="43"/>
      <c r="HI38" s="43"/>
      <c r="HJ38" s="43"/>
      <c r="HK38" s="43"/>
      <c r="HL38" s="43"/>
      <c r="HM38" s="43"/>
      <c r="HN38" s="43"/>
      <c r="HO38" s="43"/>
      <c r="HP38" s="43"/>
      <c r="HQ38" s="43"/>
      <c r="HR38" s="43"/>
      <c r="HS38" s="43"/>
      <c r="HT38" s="43"/>
      <c r="HU38" s="43"/>
      <c r="HV38" s="43"/>
    </row>
    <row r="39" spans="1:230" s="8" customFormat="1" ht="12" customHeight="1">
      <c r="A39" s="25">
        <v>30019</v>
      </c>
      <c r="B39" s="38" t="s">
        <v>32</v>
      </c>
      <c r="C39" s="51">
        <v>2888</v>
      </c>
      <c r="D39" s="66">
        <v>1412</v>
      </c>
      <c r="E39" s="66">
        <v>1498</v>
      </c>
      <c r="F39" s="51">
        <v>2910</v>
      </c>
      <c r="G39" s="68">
        <f t="shared" si="1"/>
        <v>0.7617728531855956</v>
      </c>
      <c r="H39" s="39">
        <v>11.63</v>
      </c>
      <c r="I39" s="31">
        <f t="shared" si="0"/>
        <v>250.21496130696474</v>
      </c>
      <c r="J39" s="44"/>
      <c r="K39" s="24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3"/>
      <c r="BB39" s="43"/>
      <c r="BC39" s="43"/>
      <c r="BD39" s="43"/>
      <c r="BE39" s="43"/>
      <c r="BF39" s="43"/>
      <c r="BG39" s="43"/>
      <c r="BH39" s="43"/>
      <c r="BI39" s="43"/>
      <c r="BJ39" s="43"/>
      <c r="BK39" s="43"/>
      <c r="BL39" s="43"/>
      <c r="BM39" s="43"/>
      <c r="BN39" s="43"/>
      <c r="BO39" s="43"/>
      <c r="BP39" s="43"/>
      <c r="BQ39" s="43"/>
      <c r="BR39" s="43"/>
      <c r="BS39" s="43"/>
      <c r="BT39" s="43"/>
      <c r="BU39" s="43"/>
      <c r="BV39" s="43"/>
      <c r="BW39" s="43"/>
      <c r="BX39" s="43"/>
      <c r="BY39" s="43"/>
      <c r="BZ39" s="43"/>
      <c r="CA39" s="43"/>
      <c r="CB39" s="43"/>
      <c r="CC39" s="43"/>
      <c r="CD39" s="43"/>
      <c r="CE39" s="43"/>
      <c r="CF39" s="43"/>
      <c r="CG39" s="43"/>
      <c r="CH39" s="43"/>
      <c r="CI39" s="43"/>
      <c r="CJ39" s="43"/>
      <c r="CK39" s="43"/>
      <c r="CL39" s="43"/>
      <c r="CM39" s="43"/>
      <c r="CN39" s="43"/>
      <c r="CO39" s="43"/>
      <c r="CP39" s="43"/>
      <c r="CQ39" s="43"/>
      <c r="CR39" s="43"/>
      <c r="CS39" s="43"/>
      <c r="CT39" s="43"/>
      <c r="CU39" s="43"/>
      <c r="CV39" s="43"/>
      <c r="CW39" s="43"/>
      <c r="CX39" s="43"/>
      <c r="CY39" s="43"/>
      <c r="CZ39" s="43"/>
      <c r="DA39" s="43"/>
      <c r="DB39" s="43"/>
      <c r="DC39" s="43"/>
      <c r="DD39" s="43"/>
      <c r="DE39" s="43"/>
      <c r="DF39" s="43"/>
      <c r="DG39" s="43"/>
      <c r="DH39" s="43"/>
      <c r="DI39" s="43"/>
      <c r="DJ39" s="43"/>
      <c r="DK39" s="43"/>
      <c r="DL39" s="43"/>
      <c r="DM39" s="43"/>
      <c r="DN39" s="43"/>
      <c r="DO39" s="43"/>
      <c r="DP39" s="43"/>
      <c r="DQ39" s="43"/>
      <c r="DR39" s="43"/>
      <c r="DS39" s="43"/>
      <c r="DT39" s="43"/>
      <c r="DU39" s="43"/>
      <c r="DV39" s="43"/>
      <c r="DW39" s="43"/>
      <c r="DX39" s="43"/>
      <c r="DY39" s="43"/>
      <c r="DZ39" s="43"/>
      <c r="EA39" s="43"/>
      <c r="EB39" s="43"/>
      <c r="EC39" s="43"/>
      <c r="ED39" s="43"/>
      <c r="EE39" s="43"/>
      <c r="EF39" s="43"/>
      <c r="EG39" s="43"/>
      <c r="EH39" s="43"/>
      <c r="EI39" s="43"/>
      <c r="EJ39" s="43"/>
      <c r="EK39" s="43"/>
      <c r="EL39" s="43"/>
      <c r="EM39" s="43"/>
      <c r="EN39" s="43"/>
      <c r="EO39" s="43"/>
      <c r="EP39" s="43"/>
      <c r="EQ39" s="43"/>
      <c r="ER39" s="43"/>
      <c r="ES39" s="43"/>
      <c r="ET39" s="43"/>
      <c r="EU39" s="43"/>
      <c r="EV39" s="43"/>
      <c r="EW39" s="43"/>
      <c r="EX39" s="43"/>
      <c r="EY39" s="43"/>
      <c r="EZ39" s="43"/>
      <c r="FA39" s="43"/>
      <c r="FB39" s="43"/>
      <c r="FC39" s="43"/>
      <c r="FD39" s="43"/>
      <c r="FE39" s="43"/>
      <c r="FF39" s="43"/>
      <c r="FG39" s="43"/>
      <c r="FH39" s="43"/>
      <c r="FI39" s="43"/>
      <c r="FJ39" s="43"/>
      <c r="FK39" s="43"/>
      <c r="FL39" s="43"/>
      <c r="FM39" s="43"/>
      <c r="FN39" s="43"/>
      <c r="FO39" s="43"/>
      <c r="FP39" s="43"/>
      <c r="FQ39" s="43"/>
      <c r="FR39" s="43"/>
      <c r="FS39" s="43"/>
      <c r="FT39" s="43"/>
      <c r="FU39" s="43"/>
      <c r="FV39" s="43"/>
      <c r="FW39" s="43"/>
      <c r="FX39" s="43"/>
      <c r="FY39" s="43"/>
      <c r="FZ39" s="43"/>
      <c r="GA39" s="43"/>
      <c r="GB39" s="43"/>
      <c r="GC39" s="43"/>
      <c r="GD39" s="43"/>
      <c r="GE39" s="43"/>
      <c r="GF39" s="43"/>
      <c r="GG39" s="43"/>
      <c r="GH39" s="43"/>
      <c r="GI39" s="43"/>
      <c r="GJ39" s="43"/>
      <c r="GK39" s="43"/>
      <c r="GL39" s="43"/>
      <c r="GM39" s="43"/>
      <c r="GN39" s="43"/>
      <c r="GO39" s="43"/>
      <c r="GP39" s="43"/>
      <c r="GQ39" s="43"/>
      <c r="GR39" s="43"/>
      <c r="GS39" s="43"/>
      <c r="GT39" s="43"/>
      <c r="GU39" s="43"/>
      <c r="GV39" s="43"/>
      <c r="GW39" s="43"/>
      <c r="GX39" s="43"/>
      <c r="GY39" s="43"/>
      <c r="GZ39" s="43"/>
      <c r="HA39" s="43"/>
      <c r="HB39" s="43"/>
      <c r="HC39" s="43"/>
      <c r="HD39" s="43"/>
      <c r="HE39" s="43"/>
      <c r="HF39" s="43"/>
      <c r="HG39" s="43"/>
      <c r="HH39" s="43"/>
      <c r="HI39" s="43"/>
      <c r="HJ39" s="43"/>
      <c r="HK39" s="43"/>
      <c r="HL39" s="43"/>
      <c r="HM39" s="43"/>
      <c r="HN39" s="43"/>
      <c r="HO39" s="43"/>
      <c r="HP39" s="43"/>
      <c r="HQ39" s="43"/>
      <c r="HR39" s="43"/>
      <c r="HS39" s="43"/>
      <c r="HT39" s="43"/>
      <c r="HU39" s="43"/>
      <c r="HV39" s="43"/>
    </row>
    <row r="40" spans="1:230" s="8" customFormat="1" ht="12" customHeight="1">
      <c r="A40" s="25">
        <v>30020</v>
      </c>
      <c r="B40" s="38" t="s">
        <v>33</v>
      </c>
      <c r="C40" s="51">
        <v>3759</v>
      </c>
      <c r="D40" s="66">
        <v>1856</v>
      </c>
      <c r="E40" s="66">
        <v>1937</v>
      </c>
      <c r="F40" s="51">
        <v>3793</v>
      </c>
      <c r="G40" s="68">
        <f t="shared" si="1"/>
        <v>0.9044958765629156</v>
      </c>
      <c r="H40" s="39">
        <v>32.84</v>
      </c>
      <c r="I40" s="31">
        <f t="shared" si="0"/>
        <v>115.4993909866017</v>
      </c>
      <c r="J40" s="44"/>
      <c r="K40" s="24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3"/>
      <c r="BC40" s="43"/>
      <c r="BD40" s="43"/>
      <c r="BE40" s="43"/>
      <c r="BF40" s="43"/>
      <c r="BG40" s="43"/>
      <c r="BH40" s="43"/>
      <c r="BI40" s="43"/>
      <c r="BJ40" s="43"/>
      <c r="BK40" s="43"/>
      <c r="BL40" s="43"/>
      <c r="BM40" s="43"/>
      <c r="BN40" s="43"/>
      <c r="BO40" s="43"/>
      <c r="BP40" s="43"/>
      <c r="BQ40" s="43"/>
      <c r="BR40" s="43"/>
      <c r="BS40" s="43"/>
      <c r="BT40" s="43"/>
      <c r="BU40" s="43"/>
      <c r="BV40" s="43"/>
      <c r="BW40" s="43"/>
      <c r="BX40" s="43"/>
      <c r="BY40" s="43"/>
      <c r="BZ40" s="43"/>
      <c r="CA40" s="43"/>
      <c r="CB40" s="43"/>
      <c r="CC40" s="43"/>
      <c r="CD40" s="43"/>
      <c r="CE40" s="43"/>
      <c r="CF40" s="43"/>
      <c r="CG40" s="43"/>
      <c r="CH40" s="43"/>
      <c r="CI40" s="43"/>
      <c r="CJ40" s="43"/>
      <c r="CK40" s="43"/>
      <c r="CL40" s="43"/>
      <c r="CM40" s="43"/>
      <c r="CN40" s="43"/>
      <c r="CO40" s="43"/>
      <c r="CP40" s="43"/>
      <c r="CQ40" s="43"/>
      <c r="CR40" s="43"/>
      <c r="CS40" s="43"/>
      <c r="CT40" s="43"/>
      <c r="CU40" s="43"/>
      <c r="CV40" s="43"/>
      <c r="CW40" s="43"/>
      <c r="CX40" s="43"/>
      <c r="CY40" s="43"/>
      <c r="CZ40" s="43"/>
      <c r="DA40" s="43"/>
      <c r="DB40" s="43"/>
      <c r="DC40" s="43"/>
      <c r="DD40" s="43"/>
      <c r="DE40" s="43"/>
      <c r="DF40" s="43"/>
      <c r="DG40" s="43"/>
      <c r="DH40" s="43"/>
      <c r="DI40" s="43"/>
      <c r="DJ40" s="43"/>
      <c r="DK40" s="43"/>
      <c r="DL40" s="43"/>
      <c r="DM40" s="43"/>
      <c r="DN40" s="43"/>
      <c r="DO40" s="43"/>
      <c r="DP40" s="43"/>
      <c r="DQ40" s="43"/>
      <c r="DR40" s="43"/>
      <c r="DS40" s="43"/>
      <c r="DT40" s="43"/>
      <c r="DU40" s="43"/>
      <c r="DV40" s="43"/>
      <c r="DW40" s="43"/>
      <c r="DX40" s="43"/>
      <c r="DY40" s="43"/>
      <c r="DZ40" s="43"/>
      <c r="EA40" s="43"/>
      <c r="EB40" s="43"/>
      <c r="EC40" s="43"/>
      <c r="ED40" s="43"/>
      <c r="EE40" s="43"/>
      <c r="EF40" s="43"/>
      <c r="EG40" s="43"/>
      <c r="EH40" s="43"/>
      <c r="EI40" s="43"/>
      <c r="EJ40" s="43"/>
      <c r="EK40" s="43"/>
      <c r="EL40" s="43"/>
      <c r="EM40" s="43"/>
      <c r="EN40" s="43"/>
      <c r="EO40" s="43"/>
      <c r="EP40" s="43"/>
      <c r="EQ40" s="43"/>
      <c r="ER40" s="43"/>
      <c r="ES40" s="43"/>
      <c r="ET40" s="43"/>
      <c r="EU40" s="43"/>
      <c r="EV40" s="43"/>
      <c r="EW40" s="43"/>
      <c r="EX40" s="43"/>
      <c r="EY40" s="43"/>
      <c r="EZ40" s="43"/>
      <c r="FA40" s="43"/>
      <c r="FB40" s="43"/>
      <c r="FC40" s="43"/>
      <c r="FD40" s="43"/>
      <c r="FE40" s="43"/>
      <c r="FF40" s="43"/>
      <c r="FG40" s="43"/>
      <c r="FH40" s="43"/>
      <c r="FI40" s="43"/>
      <c r="FJ40" s="43"/>
      <c r="FK40" s="43"/>
      <c r="FL40" s="43"/>
      <c r="FM40" s="43"/>
      <c r="FN40" s="43"/>
      <c r="FO40" s="43"/>
      <c r="FP40" s="43"/>
      <c r="FQ40" s="43"/>
      <c r="FR40" s="43"/>
      <c r="FS40" s="43"/>
      <c r="FT40" s="43"/>
      <c r="FU40" s="43"/>
      <c r="FV40" s="43"/>
      <c r="FW40" s="43"/>
      <c r="FX40" s="43"/>
      <c r="FY40" s="43"/>
      <c r="FZ40" s="43"/>
      <c r="GA40" s="43"/>
      <c r="GB40" s="43"/>
      <c r="GC40" s="43"/>
      <c r="GD40" s="43"/>
      <c r="GE40" s="43"/>
      <c r="GF40" s="43"/>
      <c r="GG40" s="43"/>
      <c r="GH40" s="43"/>
      <c r="GI40" s="43"/>
      <c r="GJ40" s="43"/>
      <c r="GK40" s="43"/>
      <c r="GL40" s="43"/>
      <c r="GM40" s="43"/>
      <c r="GN40" s="43"/>
      <c r="GO40" s="43"/>
      <c r="GP40" s="43"/>
      <c r="GQ40" s="43"/>
      <c r="GR40" s="43"/>
      <c r="GS40" s="43"/>
      <c r="GT40" s="43"/>
      <c r="GU40" s="43"/>
      <c r="GV40" s="43"/>
      <c r="GW40" s="43"/>
      <c r="GX40" s="43"/>
      <c r="GY40" s="43"/>
      <c r="GZ40" s="43"/>
      <c r="HA40" s="43"/>
      <c r="HB40" s="43"/>
      <c r="HC40" s="43"/>
      <c r="HD40" s="43"/>
      <c r="HE40" s="43"/>
      <c r="HF40" s="43"/>
      <c r="HG40" s="43"/>
      <c r="HH40" s="43"/>
      <c r="HI40" s="43"/>
      <c r="HJ40" s="43"/>
      <c r="HK40" s="43"/>
      <c r="HL40" s="43"/>
      <c r="HM40" s="43"/>
      <c r="HN40" s="43"/>
      <c r="HO40" s="43"/>
      <c r="HP40" s="43"/>
      <c r="HQ40" s="43"/>
      <c r="HR40" s="43"/>
      <c r="HS40" s="43"/>
      <c r="HT40" s="43"/>
      <c r="HU40" s="43"/>
      <c r="HV40" s="43"/>
    </row>
    <row r="41" spans="1:230" s="8" customFormat="1" ht="12" customHeight="1">
      <c r="A41" s="25">
        <v>30021</v>
      </c>
      <c r="B41" s="38" t="s">
        <v>34</v>
      </c>
      <c r="C41" s="51">
        <v>1109</v>
      </c>
      <c r="D41" s="66">
        <v>519</v>
      </c>
      <c r="E41" s="66">
        <v>588</v>
      </c>
      <c r="F41" s="51">
        <v>1107</v>
      </c>
      <c r="G41" s="68">
        <f t="shared" si="1"/>
        <v>-0.18034265103697023</v>
      </c>
      <c r="H41" s="39">
        <v>38.7</v>
      </c>
      <c r="I41" s="31">
        <f t="shared" si="0"/>
        <v>28.604651162790695</v>
      </c>
      <c r="J41" s="44"/>
      <c r="K41" s="24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  <c r="BH41" s="43"/>
      <c r="BI41" s="43"/>
      <c r="BJ41" s="43"/>
      <c r="BK41" s="43"/>
      <c r="BL41" s="43"/>
      <c r="BM41" s="43"/>
      <c r="BN41" s="43"/>
      <c r="BO41" s="43"/>
      <c r="BP41" s="43"/>
      <c r="BQ41" s="43"/>
      <c r="BR41" s="43"/>
      <c r="BS41" s="43"/>
      <c r="BT41" s="43"/>
      <c r="BU41" s="43"/>
      <c r="BV41" s="43"/>
      <c r="BW41" s="43"/>
      <c r="BX41" s="43"/>
      <c r="BY41" s="43"/>
      <c r="BZ41" s="43"/>
      <c r="CA41" s="43"/>
      <c r="CB41" s="43"/>
      <c r="CC41" s="43"/>
      <c r="CD41" s="43"/>
      <c r="CE41" s="43"/>
      <c r="CF41" s="43"/>
      <c r="CG41" s="43"/>
      <c r="CH41" s="43"/>
      <c r="CI41" s="43"/>
      <c r="CJ41" s="43"/>
      <c r="CK41" s="43"/>
      <c r="CL41" s="43"/>
      <c r="CM41" s="43"/>
      <c r="CN41" s="43"/>
      <c r="CO41" s="43"/>
      <c r="CP41" s="43"/>
      <c r="CQ41" s="43"/>
      <c r="CR41" s="43"/>
      <c r="CS41" s="43"/>
      <c r="CT41" s="43"/>
      <c r="CU41" s="43"/>
      <c r="CV41" s="43"/>
      <c r="CW41" s="43"/>
      <c r="CX41" s="43"/>
      <c r="CY41" s="43"/>
      <c r="CZ41" s="43"/>
      <c r="DA41" s="43"/>
      <c r="DB41" s="43"/>
      <c r="DC41" s="43"/>
      <c r="DD41" s="43"/>
      <c r="DE41" s="43"/>
      <c r="DF41" s="43"/>
      <c r="DG41" s="43"/>
      <c r="DH41" s="43"/>
      <c r="DI41" s="43"/>
      <c r="DJ41" s="43"/>
      <c r="DK41" s="43"/>
      <c r="DL41" s="43"/>
      <c r="DM41" s="43"/>
      <c r="DN41" s="43"/>
      <c r="DO41" s="43"/>
      <c r="DP41" s="43"/>
      <c r="DQ41" s="43"/>
      <c r="DR41" s="43"/>
      <c r="DS41" s="43"/>
      <c r="DT41" s="43"/>
      <c r="DU41" s="43"/>
      <c r="DV41" s="43"/>
      <c r="DW41" s="43"/>
      <c r="DX41" s="43"/>
      <c r="DY41" s="43"/>
      <c r="DZ41" s="43"/>
      <c r="EA41" s="43"/>
      <c r="EB41" s="43"/>
      <c r="EC41" s="43"/>
      <c r="ED41" s="43"/>
      <c r="EE41" s="43"/>
      <c r="EF41" s="43"/>
      <c r="EG41" s="43"/>
      <c r="EH41" s="43"/>
      <c r="EI41" s="43"/>
      <c r="EJ41" s="43"/>
      <c r="EK41" s="43"/>
      <c r="EL41" s="43"/>
      <c r="EM41" s="43"/>
      <c r="EN41" s="43"/>
      <c r="EO41" s="43"/>
      <c r="EP41" s="43"/>
      <c r="EQ41" s="43"/>
      <c r="ER41" s="43"/>
      <c r="ES41" s="43"/>
      <c r="ET41" s="43"/>
      <c r="EU41" s="43"/>
      <c r="EV41" s="43"/>
      <c r="EW41" s="43"/>
      <c r="EX41" s="43"/>
      <c r="EY41" s="43"/>
      <c r="EZ41" s="43"/>
      <c r="FA41" s="43"/>
      <c r="FB41" s="43"/>
      <c r="FC41" s="43"/>
      <c r="FD41" s="43"/>
      <c r="FE41" s="43"/>
      <c r="FF41" s="43"/>
      <c r="FG41" s="43"/>
      <c r="FH41" s="43"/>
      <c r="FI41" s="43"/>
      <c r="FJ41" s="43"/>
      <c r="FK41" s="43"/>
      <c r="FL41" s="43"/>
      <c r="FM41" s="43"/>
      <c r="FN41" s="43"/>
      <c r="FO41" s="43"/>
      <c r="FP41" s="43"/>
      <c r="FQ41" s="43"/>
      <c r="FR41" s="43"/>
      <c r="FS41" s="43"/>
      <c r="FT41" s="43"/>
      <c r="FU41" s="43"/>
      <c r="FV41" s="43"/>
      <c r="FW41" s="43"/>
      <c r="FX41" s="43"/>
      <c r="FY41" s="43"/>
      <c r="FZ41" s="43"/>
      <c r="GA41" s="43"/>
      <c r="GB41" s="43"/>
      <c r="GC41" s="43"/>
      <c r="GD41" s="43"/>
      <c r="GE41" s="43"/>
      <c r="GF41" s="43"/>
      <c r="GG41" s="43"/>
      <c r="GH41" s="43"/>
      <c r="GI41" s="43"/>
      <c r="GJ41" s="43"/>
      <c r="GK41" s="43"/>
      <c r="GL41" s="43"/>
      <c r="GM41" s="43"/>
      <c r="GN41" s="43"/>
      <c r="GO41" s="43"/>
      <c r="GP41" s="43"/>
      <c r="GQ41" s="43"/>
      <c r="GR41" s="43"/>
      <c r="GS41" s="43"/>
      <c r="GT41" s="43"/>
      <c r="GU41" s="43"/>
      <c r="GV41" s="43"/>
      <c r="GW41" s="43"/>
      <c r="GX41" s="43"/>
      <c r="GY41" s="43"/>
      <c r="GZ41" s="43"/>
      <c r="HA41" s="43"/>
      <c r="HB41" s="43"/>
      <c r="HC41" s="43"/>
      <c r="HD41" s="43"/>
      <c r="HE41" s="43"/>
      <c r="HF41" s="43"/>
      <c r="HG41" s="43"/>
      <c r="HH41" s="43"/>
      <c r="HI41" s="43"/>
      <c r="HJ41" s="43"/>
      <c r="HK41" s="43"/>
      <c r="HL41" s="43"/>
      <c r="HM41" s="43"/>
      <c r="HN41" s="43"/>
      <c r="HO41" s="43"/>
      <c r="HP41" s="43"/>
      <c r="HQ41" s="43"/>
      <c r="HR41" s="43"/>
      <c r="HS41" s="43"/>
      <c r="HT41" s="43"/>
      <c r="HU41" s="43"/>
      <c r="HV41" s="43"/>
    </row>
    <row r="42" spans="1:230" s="8" customFormat="1" ht="12" customHeight="1">
      <c r="A42" s="25">
        <v>30022</v>
      </c>
      <c r="B42" s="38" t="s">
        <v>35</v>
      </c>
      <c r="C42" s="51">
        <v>749</v>
      </c>
      <c r="D42" s="66">
        <v>382</v>
      </c>
      <c r="E42" s="66">
        <v>366</v>
      </c>
      <c r="F42" s="51">
        <v>748</v>
      </c>
      <c r="G42" s="68">
        <f t="shared" si="1"/>
        <v>-0.13351134846461948</v>
      </c>
      <c r="H42" s="39">
        <v>15.36</v>
      </c>
      <c r="I42" s="31">
        <f t="shared" si="0"/>
        <v>48.69791666666667</v>
      </c>
      <c r="J42" s="44"/>
      <c r="K42" s="24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3"/>
      <c r="AS42" s="43"/>
      <c r="AT42" s="43"/>
      <c r="AU42" s="43"/>
      <c r="AV42" s="43"/>
      <c r="AW42" s="43"/>
      <c r="AX42" s="43"/>
      <c r="AY42" s="43"/>
      <c r="AZ42" s="43"/>
      <c r="BA42" s="43"/>
      <c r="BB42" s="43"/>
      <c r="BC42" s="43"/>
      <c r="BD42" s="43"/>
      <c r="BE42" s="43"/>
      <c r="BF42" s="43"/>
      <c r="BG42" s="43"/>
      <c r="BH42" s="43"/>
      <c r="BI42" s="43"/>
      <c r="BJ42" s="43"/>
      <c r="BK42" s="43"/>
      <c r="BL42" s="43"/>
      <c r="BM42" s="43"/>
      <c r="BN42" s="43"/>
      <c r="BO42" s="43"/>
      <c r="BP42" s="43"/>
      <c r="BQ42" s="43"/>
      <c r="BR42" s="43"/>
      <c r="BS42" s="43"/>
      <c r="BT42" s="43"/>
      <c r="BU42" s="43"/>
      <c r="BV42" s="43"/>
      <c r="BW42" s="43"/>
      <c r="BX42" s="43"/>
      <c r="BY42" s="43"/>
      <c r="BZ42" s="43"/>
      <c r="CA42" s="43"/>
      <c r="CB42" s="43"/>
      <c r="CC42" s="43"/>
      <c r="CD42" s="43"/>
      <c r="CE42" s="43"/>
      <c r="CF42" s="43"/>
      <c r="CG42" s="43"/>
      <c r="CH42" s="43"/>
      <c r="CI42" s="43"/>
      <c r="CJ42" s="43"/>
      <c r="CK42" s="43"/>
      <c r="CL42" s="43"/>
      <c r="CM42" s="43"/>
      <c r="CN42" s="43"/>
      <c r="CO42" s="43"/>
      <c r="CP42" s="43"/>
      <c r="CQ42" s="43"/>
      <c r="CR42" s="43"/>
      <c r="CS42" s="43"/>
      <c r="CT42" s="43"/>
      <c r="CU42" s="43"/>
      <c r="CV42" s="43"/>
      <c r="CW42" s="43"/>
      <c r="CX42" s="43"/>
      <c r="CY42" s="43"/>
      <c r="CZ42" s="43"/>
      <c r="DA42" s="43"/>
      <c r="DB42" s="43"/>
      <c r="DC42" s="43"/>
      <c r="DD42" s="43"/>
      <c r="DE42" s="43"/>
      <c r="DF42" s="43"/>
      <c r="DG42" s="43"/>
      <c r="DH42" s="43"/>
      <c r="DI42" s="43"/>
      <c r="DJ42" s="43"/>
      <c r="DK42" s="43"/>
      <c r="DL42" s="43"/>
      <c r="DM42" s="43"/>
      <c r="DN42" s="43"/>
      <c r="DO42" s="43"/>
      <c r="DP42" s="43"/>
      <c r="DQ42" s="43"/>
      <c r="DR42" s="43"/>
      <c r="DS42" s="43"/>
      <c r="DT42" s="43"/>
      <c r="DU42" s="43"/>
      <c r="DV42" s="43"/>
      <c r="DW42" s="43"/>
      <c r="DX42" s="43"/>
      <c r="DY42" s="43"/>
      <c r="DZ42" s="43"/>
      <c r="EA42" s="43"/>
      <c r="EB42" s="43"/>
      <c r="EC42" s="43"/>
      <c r="ED42" s="43"/>
      <c r="EE42" s="43"/>
      <c r="EF42" s="43"/>
      <c r="EG42" s="43"/>
      <c r="EH42" s="43"/>
      <c r="EI42" s="43"/>
      <c r="EJ42" s="43"/>
      <c r="EK42" s="43"/>
      <c r="EL42" s="43"/>
      <c r="EM42" s="43"/>
      <c r="EN42" s="43"/>
      <c r="EO42" s="43"/>
      <c r="EP42" s="43"/>
      <c r="EQ42" s="43"/>
      <c r="ER42" s="43"/>
      <c r="ES42" s="43"/>
      <c r="ET42" s="43"/>
      <c r="EU42" s="43"/>
      <c r="EV42" s="43"/>
      <c r="EW42" s="43"/>
      <c r="EX42" s="43"/>
      <c r="EY42" s="43"/>
      <c r="EZ42" s="43"/>
      <c r="FA42" s="43"/>
      <c r="FB42" s="43"/>
      <c r="FC42" s="43"/>
      <c r="FD42" s="43"/>
      <c r="FE42" s="43"/>
      <c r="FF42" s="43"/>
      <c r="FG42" s="43"/>
      <c r="FH42" s="43"/>
      <c r="FI42" s="43"/>
      <c r="FJ42" s="43"/>
      <c r="FK42" s="43"/>
      <c r="FL42" s="43"/>
      <c r="FM42" s="43"/>
      <c r="FN42" s="43"/>
      <c r="FO42" s="43"/>
      <c r="FP42" s="43"/>
      <c r="FQ42" s="43"/>
      <c r="FR42" s="43"/>
      <c r="FS42" s="43"/>
      <c r="FT42" s="43"/>
      <c r="FU42" s="43"/>
      <c r="FV42" s="43"/>
      <c r="FW42" s="43"/>
      <c r="FX42" s="43"/>
      <c r="FY42" s="43"/>
      <c r="FZ42" s="43"/>
      <c r="GA42" s="43"/>
      <c r="GB42" s="43"/>
      <c r="GC42" s="43"/>
      <c r="GD42" s="43"/>
      <c r="GE42" s="43"/>
      <c r="GF42" s="43"/>
      <c r="GG42" s="43"/>
      <c r="GH42" s="43"/>
      <c r="GI42" s="43"/>
      <c r="GJ42" s="43"/>
      <c r="GK42" s="43"/>
      <c r="GL42" s="43"/>
      <c r="GM42" s="43"/>
      <c r="GN42" s="43"/>
      <c r="GO42" s="43"/>
      <c r="GP42" s="43"/>
      <c r="GQ42" s="43"/>
      <c r="GR42" s="43"/>
      <c r="GS42" s="43"/>
      <c r="GT42" s="43"/>
      <c r="GU42" s="43"/>
      <c r="GV42" s="43"/>
      <c r="GW42" s="43"/>
      <c r="GX42" s="43"/>
      <c r="GY42" s="43"/>
      <c r="GZ42" s="43"/>
      <c r="HA42" s="43"/>
      <c r="HB42" s="43"/>
      <c r="HC42" s="43"/>
      <c r="HD42" s="43"/>
      <c r="HE42" s="43"/>
      <c r="HF42" s="43"/>
      <c r="HG42" s="43"/>
      <c r="HH42" s="43"/>
      <c r="HI42" s="43"/>
      <c r="HJ42" s="43"/>
      <c r="HK42" s="43"/>
      <c r="HL42" s="43"/>
      <c r="HM42" s="43"/>
      <c r="HN42" s="43"/>
      <c r="HO42" s="43"/>
      <c r="HP42" s="43"/>
      <c r="HQ42" s="43"/>
      <c r="HR42" s="43"/>
      <c r="HS42" s="43"/>
      <c r="HT42" s="43"/>
      <c r="HU42" s="43"/>
      <c r="HV42" s="43"/>
    </row>
    <row r="43" spans="1:230" s="24" customFormat="1" ht="12" customHeight="1" thickBot="1">
      <c r="A43" s="40">
        <v>30023</v>
      </c>
      <c r="B43" s="41" t="s">
        <v>36</v>
      </c>
      <c r="C43" s="65">
        <v>12754</v>
      </c>
      <c r="D43" s="67">
        <v>6293</v>
      </c>
      <c r="E43" s="67">
        <v>6565</v>
      </c>
      <c r="F43" s="65">
        <v>12858</v>
      </c>
      <c r="G43" s="69">
        <f t="shared" si="1"/>
        <v>0.8154304531911558</v>
      </c>
      <c r="H43" s="53">
        <v>28.47</v>
      </c>
      <c r="I43" s="42">
        <f t="shared" si="0"/>
        <v>451.63329820864067</v>
      </c>
      <c r="J43" s="44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3"/>
      <c r="AR43" s="43"/>
      <c r="AS43" s="43"/>
      <c r="AT43" s="43"/>
      <c r="AU43" s="43"/>
      <c r="AV43" s="43"/>
      <c r="AW43" s="43"/>
      <c r="AX43" s="43"/>
      <c r="AY43" s="43"/>
      <c r="AZ43" s="43"/>
      <c r="BA43" s="43"/>
      <c r="BB43" s="43"/>
      <c r="BC43" s="43"/>
      <c r="BD43" s="43"/>
      <c r="BE43" s="43"/>
      <c r="BF43" s="43"/>
      <c r="BG43" s="43"/>
      <c r="BH43" s="43"/>
      <c r="BI43" s="43"/>
      <c r="BJ43" s="43"/>
      <c r="BK43" s="43"/>
      <c r="BL43" s="43"/>
      <c r="BM43" s="43"/>
      <c r="BN43" s="43"/>
      <c r="BO43" s="43"/>
      <c r="BP43" s="43"/>
      <c r="BQ43" s="43"/>
      <c r="BR43" s="43"/>
      <c r="BS43" s="43"/>
      <c r="BT43" s="43"/>
      <c r="BU43" s="43"/>
      <c r="BV43" s="43"/>
      <c r="BW43" s="43"/>
      <c r="BX43" s="43"/>
      <c r="BY43" s="43"/>
      <c r="BZ43" s="43"/>
      <c r="CA43" s="43"/>
      <c r="CB43" s="43"/>
      <c r="CC43" s="43"/>
      <c r="CD43" s="43"/>
      <c r="CE43" s="43"/>
      <c r="CF43" s="43"/>
      <c r="CG43" s="43"/>
      <c r="CH43" s="43"/>
      <c r="CI43" s="43"/>
      <c r="CJ43" s="43"/>
      <c r="CK43" s="43"/>
      <c r="CL43" s="43"/>
      <c r="CM43" s="43"/>
      <c r="CN43" s="43"/>
      <c r="CO43" s="43"/>
      <c r="CP43" s="43"/>
      <c r="CQ43" s="43"/>
      <c r="CR43" s="43"/>
      <c r="CS43" s="43"/>
      <c r="CT43" s="43"/>
      <c r="CU43" s="43"/>
      <c r="CV43" s="43"/>
      <c r="CW43" s="43"/>
      <c r="CX43" s="43"/>
      <c r="CY43" s="43"/>
      <c r="CZ43" s="43"/>
      <c r="DA43" s="43"/>
      <c r="DB43" s="43"/>
      <c r="DC43" s="43"/>
      <c r="DD43" s="43"/>
      <c r="DE43" s="43"/>
      <c r="DF43" s="43"/>
      <c r="DG43" s="43"/>
      <c r="DH43" s="43"/>
      <c r="DI43" s="43"/>
      <c r="DJ43" s="43"/>
      <c r="DK43" s="43"/>
      <c r="DL43" s="43"/>
      <c r="DM43" s="43"/>
      <c r="DN43" s="43"/>
      <c r="DO43" s="43"/>
      <c r="DP43" s="43"/>
      <c r="DQ43" s="43"/>
      <c r="DR43" s="43"/>
      <c r="DS43" s="43"/>
      <c r="DT43" s="43"/>
      <c r="DU43" s="43"/>
      <c r="DV43" s="43"/>
      <c r="DW43" s="43"/>
      <c r="DX43" s="43"/>
      <c r="DY43" s="43"/>
      <c r="DZ43" s="43"/>
      <c r="EA43" s="43"/>
      <c r="EB43" s="43"/>
      <c r="EC43" s="43"/>
      <c r="ED43" s="43"/>
      <c r="EE43" s="43"/>
      <c r="EF43" s="43"/>
      <c r="EG43" s="43"/>
      <c r="EH43" s="43"/>
      <c r="EI43" s="43"/>
      <c r="EJ43" s="43"/>
      <c r="EK43" s="43"/>
      <c r="EL43" s="43"/>
      <c r="EM43" s="43"/>
      <c r="EN43" s="43"/>
      <c r="EO43" s="43"/>
      <c r="EP43" s="43"/>
      <c r="EQ43" s="43"/>
      <c r="ER43" s="43"/>
      <c r="ES43" s="43"/>
      <c r="ET43" s="43"/>
      <c r="EU43" s="43"/>
      <c r="EV43" s="43"/>
      <c r="EW43" s="43"/>
      <c r="EX43" s="43"/>
      <c r="EY43" s="43"/>
      <c r="EZ43" s="43"/>
      <c r="FA43" s="43"/>
      <c r="FB43" s="43"/>
      <c r="FC43" s="43"/>
      <c r="FD43" s="43"/>
      <c r="FE43" s="43"/>
      <c r="FF43" s="43"/>
      <c r="FG43" s="43"/>
      <c r="FH43" s="43"/>
      <c r="FI43" s="43"/>
      <c r="FJ43" s="43"/>
      <c r="FK43" s="43"/>
      <c r="FL43" s="43"/>
      <c r="FM43" s="43"/>
      <c r="FN43" s="43"/>
      <c r="FO43" s="43"/>
      <c r="FP43" s="43"/>
      <c r="FQ43" s="43"/>
      <c r="FR43" s="43"/>
      <c r="FS43" s="43"/>
      <c r="FT43" s="43"/>
      <c r="FU43" s="43"/>
      <c r="FV43" s="43"/>
      <c r="FW43" s="43"/>
      <c r="FX43" s="43"/>
      <c r="FY43" s="43"/>
      <c r="FZ43" s="43"/>
      <c r="GA43" s="43"/>
      <c r="GB43" s="43"/>
      <c r="GC43" s="43"/>
      <c r="GD43" s="43"/>
      <c r="GE43" s="43"/>
      <c r="GF43" s="43"/>
      <c r="GG43" s="43"/>
      <c r="GH43" s="43"/>
      <c r="GI43" s="43"/>
      <c r="GJ43" s="43"/>
      <c r="GK43" s="43"/>
      <c r="GL43" s="43"/>
      <c r="GM43" s="43"/>
      <c r="GN43" s="43"/>
      <c r="GO43" s="43"/>
      <c r="GP43" s="43"/>
      <c r="GQ43" s="43"/>
      <c r="GR43" s="43"/>
      <c r="GS43" s="43"/>
      <c r="GT43" s="43"/>
      <c r="GU43" s="43"/>
      <c r="GV43" s="43"/>
      <c r="GW43" s="43"/>
      <c r="GX43" s="43"/>
      <c r="GY43" s="43"/>
      <c r="GZ43" s="43"/>
      <c r="HA43" s="43"/>
      <c r="HB43" s="43"/>
      <c r="HC43" s="43"/>
      <c r="HD43" s="43"/>
      <c r="HE43" s="43"/>
      <c r="HF43" s="43"/>
      <c r="HG43" s="43"/>
      <c r="HH43" s="43"/>
      <c r="HI43" s="43"/>
      <c r="HJ43" s="43"/>
      <c r="HK43" s="43"/>
      <c r="HL43" s="43"/>
      <c r="HM43" s="43"/>
      <c r="HN43" s="43"/>
      <c r="HO43" s="43"/>
      <c r="HP43" s="43"/>
      <c r="HQ43" s="43"/>
      <c r="HR43" s="43"/>
      <c r="HS43" s="43"/>
      <c r="HT43" s="43"/>
      <c r="HU43" s="43"/>
      <c r="HV43" s="43"/>
    </row>
    <row r="44" spans="1:230" s="5" customFormat="1" ht="13.5" customHeight="1" thickTop="1">
      <c r="A44" s="95" t="s">
        <v>0</v>
      </c>
      <c r="B44" s="95"/>
      <c r="C44" s="95"/>
      <c r="D44" s="95"/>
      <c r="E44" s="95"/>
      <c r="F44" s="95"/>
      <c r="G44" s="95"/>
      <c r="H44" s="95"/>
      <c r="I44" s="95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</row>
    <row r="45" spans="1:11" s="8" customFormat="1" ht="13.5">
      <c r="A45" s="14"/>
      <c r="B45" s="15"/>
      <c r="C45" s="16"/>
      <c r="D45" s="16"/>
      <c r="E45" s="16"/>
      <c r="F45" s="16"/>
      <c r="G45" s="17"/>
      <c r="H45" s="18"/>
      <c r="I45" s="19"/>
      <c r="J45" s="5"/>
      <c r="K45" s="5"/>
    </row>
    <row r="46" spans="1:9" ht="13.5">
      <c r="A46" s="14"/>
      <c r="B46" s="15"/>
      <c r="C46" s="16"/>
      <c r="D46" s="16"/>
      <c r="E46" s="16"/>
      <c r="F46" s="16"/>
      <c r="G46" s="17"/>
      <c r="H46" s="18"/>
      <c r="I46" s="19"/>
    </row>
    <row r="47" spans="1:9" ht="13.5">
      <c r="A47" s="14"/>
      <c r="B47" s="15"/>
      <c r="C47" s="16"/>
      <c r="D47" s="16"/>
      <c r="E47" s="16"/>
      <c r="F47" s="16"/>
      <c r="G47" s="17"/>
      <c r="H47" s="18"/>
      <c r="I47" s="19"/>
    </row>
    <row r="48" spans="1:9" ht="13.5">
      <c r="A48" s="14"/>
      <c r="B48" s="15"/>
      <c r="C48" s="16"/>
      <c r="D48" s="16"/>
      <c r="E48" s="16"/>
      <c r="F48" s="16"/>
      <c r="G48" s="17"/>
      <c r="H48" s="18"/>
      <c r="I48" s="19"/>
    </row>
    <row r="49" spans="1:9" ht="13.5">
      <c r="A49" s="14"/>
      <c r="B49" s="15"/>
      <c r="C49" s="16"/>
      <c r="D49" s="16"/>
      <c r="E49" s="16"/>
      <c r="F49" s="16"/>
      <c r="G49" s="17"/>
      <c r="H49" s="18"/>
      <c r="I49" s="19"/>
    </row>
    <row r="50" spans="2:9" ht="13.5">
      <c r="B50" s="9"/>
      <c r="C50" s="9"/>
      <c r="D50" s="9"/>
      <c r="E50" s="9"/>
      <c r="F50" s="9"/>
      <c r="G50" s="10"/>
      <c r="H50" s="9"/>
      <c r="I50" s="10"/>
    </row>
    <row r="51" spans="2:9" ht="13.5">
      <c r="B51" s="9"/>
      <c r="C51" s="9"/>
      <c r="D51" s="9"/>
      <c r="E51" s="9"/>
      <c r="F51" s="9"/>
      <c r="G51" s="10"/>
      <c r="H51" s="9"/>
      <c r="I51" s="10"/>
    </row>
    <row r="52" spans="2:9" ht="13.5">
      <c r="B52" s="9"/>
      <c r="C52" s="9"/>
      <c r="D52" s="9"/>
      <c r="E52" s="9"/>
      <c r="F52" s="9"/>
      <c r="G52" s="10"/>
      <c r="H52" s="9"/>
      <c r="I52" s="10"/>
    </row>
    <row r="53" spans="2:9" ht="13.5">
      <c r="B53" s="9"/>
      <c r="C53" s="9"/>
      <c r="D53" s="9"/>
      <c r="E53" s="9"/>
      <c r="F53" s="9"/>
      <c r="G53" s="10"/>
      <c r="H53" s="9"/>
      <c r="I53" s="10"/>
    </row>
    <row r="54" spans="2:9" ht="13.5">
      <c r="B54" s="9"/>
      <c r="C54" s="9"/>
      <c r="D54" s="9"/>
      <c r="E54" s="9"/>
      <c r="F54" s="9"/>
      <c r="G54" s="10"/>
      <c r="H54" s="9"/>
      <c r="I54" s="10"/>
    </row>
    <row r="55" spans="2:9" ht="13.5">
      <c r="B55" s="9"/>
      <c r="C55" s="9"/>
      <c r="D55" s="9"/>
      <c r="E55" s="9"/>
      <c r="F55" s="9"/>
      <c r="G55" s="10"/>
      <c r="H55" s="9"/>
      <c r="I55" s="10"/>
    </row>
    <row r="56" spans="2:9" ht="13.5">
      <c r="B56" s="9"/>
      <c r="C56" s="9"/>
      <c r="D56" s="9"/>
      <c r="E56" s="9"/>
      <c r="F56" s="9"/>
      <c r="G56" s="10"/>
      <c r="H56" s="9"/>
      <c r="I56" s="10"/>
    </row>
    <row r="57" spans="2:9" ht="13.5">
      <c r="B57" s="9"/>
      <c r="C57" s="9"/>
      <c r="D57" s="9"/>
      <c r="E57" s="9"/>
      <c r="F57" s="9"/>
      <c r="G57" s="10"/>
      <c r="H57" s="9"/>
      <c r="I57" s="10"/>
    </row>
    <row r="58" spans="2:9" ht="13.5">
      <c r="B58" s="9"/>
      <c r="C58" s="9"/>
      <c r="D58" s="9"/>
      <c r="E58" s="9"/>
      <c r="F58" s="9"/>
      <c r="G58" s="10"/>
      <c r="H58" s="9"/>
      <c r="I58" s="10"/>
    </row>
    <row r="59" spans="2:9" ht="13.5">
      <c r="B59" s="9"/>
      <c r="C59" s="9"/>
      <c r="D59" s="9"/>
      <c r="E59" s="9"/>
      <c r="F59" s="9"/>
      <c r="G59" s="10"/>
      <c r="H59" s="9"/>
      <c r="I59" s="10"/>
    </row>
    <row r="60" spans="2:9" ht="13.5">
      <c r="B60" s="9"/>
      <c r="C60" s="9"/>
      <c r="D60" s="9"/>
      <c r="E60" s="9"/>
      <c r="F60" s="9"/>
      <c r="G60" s="10"/>
      <c r="H60" s="9"/>
      <c r="I60" s="10"/>
    </row>
    <row r="61" spans="2:9" ht="13.5">
      <c r="B61" s="9"/>
      <c r="C61" s="9"/>
      <c r="D61" s="9"/>
      <c r="E61" s="9"/>
      <c r="F61" s="9"/>
      <c r="G61" s="10"/>
      <c r="H61" s="9"/>
      <c r="I61" s="10"/>
    </row>
    <row r="62" spans="2:9" ht="12.75" customHeight="1">
      <c r="B62" s="9"/>
      <c r="C62" s="9"/>
      <c r="D62" s="9"/>
      <c r="E62" s="9"/>
      <c r="F62" s="9"/>
      <c r="G62" s="10"/>
      <c r="H62" s="9"/>
      <c r="I62" s="10"/>
    </row>
    <row r="63" spans="2:9" ht="13.5">
      <c r="B63" s="9"/>
      <c r="C63" s="9"/>
      <c r="D63" s="9"/>
      <c r="E63" s="9"/>
      <c r="F63" s="9"/>
      <c r="G63" s="10"/>
      <c r="H63" s="9"/>
      <c r="I63" s="10"/>
    </row>
    <row r="64" spans="2:9" ht="12" customHeight="1">
      <c r="B64" s="9"/>
      <c r="C64" s="9"/>
      <c r="D64" s="9"/>
      <c r="E64" s="9"/>
      <c r="F64" s="9"/>
      <c r="G64" s="10"/>
      <c r="H64" s="9"/>
      <c r="I64" s="10"/>
    </row>
    <row r="65" spans="1:11" s="6" customFormat="1" ht="33.75" customHeight="1">
      <c r="A65" s="1"/>
      <c r="B65" s="9"/>
      <c r="C65" s="9"/>
      <c r="D65" s="9"/>
      <c r="E65" s="9"/>
      <c r="F65" s="9"/>
      <c r="G65" s="10"/>
      <c r="H65" s="9"/>
      <c r="I65" s="10"/>
      <c r="J65" s="5"/>
      <c r="K65" s="5"/>
    </row>
    <row r="66" spans="2:9" ht="12.75" customHeight="1">
      <c r="B66" s="9"/>
      <c r="C66" s="9"/>
      <c r="D66" s="9"/>
      <c r="E66" s="9"/>
      <c r="F66" s="9"/>
      <c r="G66" s="10"/>
      <c r="H66" s="9"/>
      <c r="I66" s="10"/>
    </row>
    <row r="67" spans="2:9" ht="12.75" customHeight="1">
      <c r="B67" s="9"/>
      <c r="C67" s="9"/>
      <c r="D67" s="9"/>
      <c r="E67" s="9"/>
      <c r="F67" s="9"/>
      <c r="G67" s="10"/>
      <c r="H67" s="9"/>
      <c r="I67" s="10"/>
    </row>
    <row r="68" spans="2:9" ht="12.75" customHeight="1">
      <c r="B68" s="9"/>
      <c r="C68" s="9"/>
      <c r="D68" s="9"/>
      <c r="E68" s="9"/>
      <c r="F68" s="9"/>
      <c r="G68" s="10"/>
      <c r="H68" s="9"/>
      <c r="I68" s="10"/>
    </row>
    <row r="69" spans="1:11" s="3" customFormat="1" ht="11.25" customHeight="1">
      <c r="A69" s="1"/>
      <c r="B69" s="9"/>
      <c r="C69" s="9"/>
      <c r="D69" s="9"/>
      <c r="E69" s="9"/>
      <c r="F69" s="9"/>
      <c r="G69" s="10"/>
      <c r="H69" s="9"/>
      <c r="I69" s="10"/>
      <c r="J69" s="5"/>
      <c r="K69" s="5"/>
    </row>
    <row r="70" spans="1:11" s="8" customFormat="1" ht="12.75" customHeight="1">
      <c r="A70" s="1"/>
      <c r="B70" s="9"/>
      <c r="C70" s="9"/>
      <c r="D70" s="9"/>
      <c r="E70" s="9"/>
      <c r="F70" s="9"/>
      <c r="G70" s="10"/>
      <c r="H70" s="9"/>
      <c r="I70" s="10"/>
      <c r="J70" s="5"/>
      <c r="K70" s="5"/>
    </row>
    <row r="71" spans="1:11" s="3" customFormat="1" ht="17.25" customHeight="1">
      <c r="A71" s="1"/>
      <c r="B71" s="9"/>
      <c r="C71" s="9"/>
      <c r="D71" s="9"/>
      <c r="E71" s="9"/>
      <c r="F71" s="9"/>
      <c r="G71" s="10"/>
      <c r="H71" s="9"/>
      <c r="I71" s="10"/>
      <c r="J71" s="5"/>
      <c r="K71" s="5"/>
    </row>
    <row r="72" spans="1:230" s="5" customFormat="1" ht="33.75" customHeight="1">
      <c r="A72" s="1"/>
      <c r="B72" s="9"/>
      <c r="C72" s="9"/>
      <c r="D72" s="9"/>
      <c r="E72" s="9"/>
      <c r="F72" s="9"/>
      <c r="G72" s="10"/>
      <c r="H72" s="9"/>
      <c r="I72" s="10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  <c r="ER72" s="4"/>
      <c r="ES72" s="4"/>
      <c r="ET72" s="4"/>
      <c r="EU72" s="4"/>
      <c r="EV72" s="4"/>
      <c r="EW72" s="4"/>
      <c r="EX72" s="4"/>
      <c r="EY72" s="4"/>
      <c r="EZ72" s="4"/>
      <c r="FA72" s="4"/>
      <c r="FB72" s="4"/>
      <c r="FC72" s="4"/>
      <c r="FD72" s="4"/>
      <c r="FE72" s="4"/>
      <c r="FF72" s="4"/>
      <c r="FG72" s="4"/>
      <c r="FH72" s="4"/>
      <c r="FI72" s="4"/>
      <c r="FJ72" s="4"/>
      <c r="FK72" s="4"/>
      <c r="FL72" s="4"/>
      <c r="FM72" s="4"/>
      <c r="FN72" s="4"/>
      <c r="FO72" s="4"/>
      <c r="FP72" s="4"/>
      <c r="FQ72" s="4"/>
      <c r="FR72" s="4"/>
      <c r="FS72" s="4"/>
      <c r="FT72" s="4"/>
      <c r="FU72" s="4"/>
      <c r="FV72" s="4"/>
      <c r="FW72" s="4"/>
      <c r="FX72" s="4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</row>
    <row r="73" spans="1:230" s="5" customFormat="1" ht="23.25" customHeight="1">
      <c r="A73" s="1"/>
      <c r="B73" s="9"/>
      <c r="C73" s="9"/>
      <c r="D73" s="9"/>
      <c r="E73" s="9"/>
      <c r="F73" s="9"/>
      <c r="G73" s="10"/>
      <c r="H73" s="9"/>
      <c r="I73" s="10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  <c r="EI73" s="4"/>
      <c r="EJ73" s="4"/>
      <c r="EK73" s="4"/>
      <c r="EL73" s="4"/>
      <c r="EM73" s="4"/>
      <c r="EN73" s="4"/>
      <c r="EO73" s="4"/>
      <c r="EP73" s="4"/>
      <c r="EQ73" s="4"/>
      <c r="ER73" s="4"/>
      <c r="ES73" s="4"/>
      <c r="ET73" s="4"/>
      <c r="EU73" s="4"/>
      <c r="EV73" s="4"/>
      <c r="EW73" s="4"/>
      <c r="EX73" s="4"/>
      <c r="EY73" s="4"/>
      <c r="EZ73" s="4"/>
      <c r="FA73" s="4"/>
      <c r="FB73" s="4"/>
      <c r="FC73" s="4"/>
      <c r="FD73" s="4"/>
      <c r="FE73" s="4"/>
      <c r="FF73" s="4"/>
      <c r="FG73" s="4"/>
      <c r="FH73" s="4"/>
      <c r="FI73" s="4"/>
      <c r="FJ73" s="4"/>
      <c r="FK73" s="4"/>
      <c r="FL73" s="4"/>
      <c r="FM73" s="4"/>
      <c r="FN73" s="4"/>
      <c r="FO73" s="4"/>
      <c r="FP73" s="4"/>
      <c r="FQ73" s="4"/>
      <c r="FR73" s="4"/>
      <c r="FS73" s="4"/>
      <c r="FT73" s="4"/>
      <c r="FU73" s="4"/>
      <c r="FV73" s="4"/>
      <c r="FW73" s="4"/>
      <c r="FX73" s="4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</row>
    <row r="74" spans="1:230" s="5" customFormat="1" ht="23.25" customHeight="1">
      <c r="A74" s="1"/>
      <c r="B74" s="9"/>
      <c r="C74" s="9"/>
      <c r="D74" s="9"/>
      <c r="E74" s="9"/>
      <c r="F74" s="9"/>
      <c r="G74" s="10"/>
      <c r="H74" s="9"/>
      <c r="I74" s="10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4"/>
      <c r="EQ74" s="4"/>
      <c r="ER74" s="4"/>
      <c r="ES74" s="4"/>
      <c r="ET74" s="4"/>
      <c r="EU74" s="4"/>
      <c r="EV74" s="4"/>
      <c r="EW74" s="4"/>
      <c r="EX74" s="4"/>
      <c r="EY74" s="4"/>
      <c r="EZ74" s="4"/>
      <c r="FA74" s="4"/>
      <c r="FB74" s="4"/>
      <c r="FC74" s="4"/>
      <c r="FD74" s="4"/>
      <c r="FE74" s="4"/>
      <c r="FF74" s="4"/>
      <c r="FG74" s="4"/>
      <c r="FH74" s="4"/>
      <c r="FI74" s="4"/>
      <c r="FJ74" s="4"/>
      <c r="FK74" s="4"/>
      <c r="FL74" s="4"/>
      <c r="FM74" s="4"/>
      <c r="FN74" s="4"/>
      <c r="FO74" s="4"/>
      <c r="FP74" s="4"/>
      <c r="FQ74" s="4"/>
      <c r="FR74" s="4"/>
      <c r="FS74" s="4"/>
      <c r="FT74" s="4"/>
      <c r="FU74" s="4"/>
      <c r="FV74" s="4"/>
      <c r="FW74" s="4"/>
      <c r="FX74" s="4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</row>
    <row r="75" spans="1:11" s="8" customFormat="1" ht="33.75" customHeight="1">
      <c r="A75" s="1"/>
      <c r="B75" s="9"/>
      <c r="C75" s="9"/>
      <c r="D75" s="9"/>
      <c r="E75" s="9"/>
      <c r="F75" s="9"/>
      <c r="G75" s="10"/>
      <c r="H75" s="9"/>
      <c r="I75" s="10"/>
      <c r="J75" s="5"/>
      <c r="K75" s="5"/>
    </row>
    <row r="76" spans="2:9" ht="13.5">
      <c r="B76" s="9"/>
      <c r="C76" s="9"/>
      <c r="D76" s="9"/>
      <c r="E76" s="9"/>
      <c r="F76" s="9"/>
      <c r="G76" s="10"/>
      <c r="H76" s="9"/>
      <c r="I76" s="10"/>
    </row>
    <row r="77" spans="2:9" ht="13.5">
      <c r="B77" s="9"/>
      <c r="C77" s="9"/>
      <c r="D77" s="9"/>
      <c r="E77" s="9"/>
      <c r="F77" s="9"/>
      <c r="G77" s="10"/>
      <c r="H77" s="9"/>
      <c r="I77" s="10"/>
    </row>
    <row r="78" spans="2:9" ht="13.5">
      <c r="B78" s="9"/>
      <c r="C78" s="9"/>
      <c r="D78" s="9"/>
      <c r="E78" s="9"/>
      <c r="F78" s="9"/>
      <c r="G78" s="10"/>
      <c r="H78" s="9"/>
      <c r="I78" s="10"/>
    </row>
    <row r="79" spans="2:9" ht="13.5">
      <c r="B79" s="9"/>
      <c r="C79" s="9"/>
      <c r="D79" s="9"/>
      <c r="E79" s="9"/>
      <c r="F79" s="9"/>
      <c r="G79" s="10"/>
      <c r="H79" s="9"/>
      <c r="I79" s="10"/>
    </row>
    <row r="80" spans="2:9" ht="13.5">
      <c r="B80" s="9"/>
      <c r="C80" s="9"/>
      <c r="D80" s="9"/>
      <c r="E80" s="9"/>
      <c r="F80" s="9"/>
      <c r="G80" s="10"/>
      <c r="H80" s="9"/>
      <c r="I80" s="10"/>
    </row>
    <row r="81" spans="2:9" ht="13.5">
      <c r="B81" s="9"/>
      <c r="C81" s="9"/>
      <c r="D81" s="9"/>
      <c r="E81" s="9"/>
      <c r="F81" s="9"/>
      <c r="G81" s="10"/>
      <c r="H81" s="9"/>
      <c r="I81" s="10"/>
    </row>
    <row r="82" spans="2:9" ht="13.5">
      <c r="B82" s="9"/>
      <c r="C82" s="9"/>
      <c r="D82" s="9"/>
      <c r="E82" s="9"/>
      <c r="F82" s="9"/>
      <c r="G82" s="10"/>
      <c r="H82" s="9"/>
      <c r="I82" s="10"/>
    </row>
    <row r="83" spans="2:9" ht="13.5">
      <c r="B83" s="9"/>
      <c r="C83" s="9"/>
      <c r="D83" s="9"/>
      <c r="E83" s="9"/>
      <c r="F83" s="9"/>
      <c r="G83" s="10"/>
      <c r="H83" s="9"/>
      <c r="I83" s="10"/>
    </row>
    <row r="84" spans="2:9" ht="13.5">
      <c r="B84" s="9"/>
      <c r="C84" s="9"/>
      <c r="D84" s="9"/>
      <c r="E84" s="9"/>
      <c r="F84" s="9"/>
      <c r="G84" s="10"/>
      <c r="H84" s="9"/>
      <c r="I84" s="10"/>
    </row>
    <row r="85" spans="2:9" ht="13.5">
      <c r="B85" s="9"/>
      <c r="C85" s="9"/>
      <c r="D85" s="9"/>
      <c r="E85" s="9"/>
      <c r="F85" s="9"/>
      <c r="G85" s="10"/>
      <c r="H85" s="9"/>
      <c r="I85" s="10"/>
    </row>
    <row r="86" spans="2:9" ht="13.5">
      <c r="B86" s="9"/>
      <c r="C86" s="9"/>
      <c r="D86" s="9"/>
      <c r="E86" s="9"/>
      <c r="F86" s="9"/>
      <c r="G86" s="10"/>
      <c r="H86" s="9"/>
      <c r="I86" s="10"/>
    </row>
    <row r="87" spans="2:9" ht="13.5">
      <c r="B87" s="9"/>
      <c r="C87" s="9"/>
      <c r="D87" s="9"/>
      <c r="E87" s="9"/>
      <c r="F87" s="9"/>
      <c r="G87" s="10"/>
      <c r="H87" s="9"/>
      <c r="I87" s="10"/>
    </row>
    <row r="88" spans="2:9" ht="13.5">
      <c r="B88" s="9"/>
      <c r="C88" s="9"/>
      <c r="D88" s="9"/>
      <c r="E88" s="9"/>
      <c r="F88" s="9"/>
      <c r="G88" s="10"/>
      <c r="H88" s="9"/>
      <c r="I88" s="10"/>
    </row>
    <row r="89" spans="2:9" ht="13.5">
      <c r="B89" s="9"/>
      <c r="C89" s="9"/>
      <c r="D89" s="9"/>
      <c r="E89" s="9"/>
      <c r="F89" s="9"/>
      <c r="G89" s="10"/>
      <c r="H89" s="9"/>
      <c r="I89" s="10"/>
    </row>
    <row r="90" spans="2:9" ht="13.5">
      <c r="B90" s="9"/>
      <c r="C90" s="9"/>
      <c r="D90" s="9"/>
      <c r="E90" s="9"/>
      <c r="F90" s="9"/>
      <c r="G90" s="10"/>
      <c r="H90" s="9"/>
      <c r="I90" s="10"/>
    </row>
    <row r="91" spans="2:9" ht="13.5">
      <c r="B91" s="9"/>
      <c r="C91" s="9"/>
      <c r="D91" s="9"/>
      <c r="E91" s="9"/>
      <c r="F91" s="9"/>
      <c r="G91" s="10"/>
      <c r="H91" s="9"/>
      <c r="I91" s="10"/>
    </row>
    <row r="92" spans="2:9" ht="13.5">
      <c r="B92" s="9"/>
      <c r="C92" s="9"/>
      <c r="D92" s="9"/>
      <c r="E92" s="9"/>
      <c r="F92" s="9"/>
      <c r="G92" s="10"/>
      <c r="H92" s="9"/>
      <c r="I92" s="10"/>
    </row>
    <row r="93" spans="2:9" ht="12.75" customHeight="1">
      <c r="B93" s="9"/>
      <c r="C93" s="9"/>
      <c r="D93" s="9"/>
      <c r="E93" s="9"/>
      <c r="F93" s="9"/>
      <c r="G93" s="10"/>
      <c r="H93" s="9"/>
      <c r="I93" s="10"/>
    </row>
    <row r="94" spans="2:9" ht="12.75" customHeight="1">
      <c r="B94" s="9"/>
      <c r="C94" s="9"/>
      <c r="D94" s="9"/>
      <c r="E94" s="9"/>
      <c r="F94" s="9"/>
      <c r="G94" s="10"/>
      <c r="H94" s="9"/>
      <c r="I94" s="10"/>
    </row>
    <row r="95" spans="1:11" s="6" customFormat="1" ht="33.75" customHeight="1">
      <c r="A95" s="1"/>
      <c r="B95" s="9"/>
      <c r="C95" s="9"/>
      <c r="D95" s="9"/>
      <c r="E95" s="9"/>
      <c r="F95" s="9"/>
      <c r="G95" s="10"/>
      <c r="H95" s="9"/>
      <c r="I95" s="10"/>
      <c r="J95" s="5"/>
      <c r="K95" s="5"/>
    </row>
    <row r="96" spans="2:9" ht="12.75" customHeight="1">
      <c r="B96" s="9"/>
      <c r="C96" s="9"/>
      <c r="D96" s="9"/>
      <c r="E96" s="9"/>
      <c r="F96" s="9"/>
      <c r="G96" s="10"/>
      <c r="H96" s="9"/>
      <c r="I96" s="10"/>
    </row>
    <row r="97" spans="2:9" ht="12.75" customHeight="1">
      <c r="B97" s="9"/>
      <c r="C97" s="9"/>
      <c r="D97" s="9"/>
      <c r="E97" s="9"/>
      <c r="F97" s="9"/>
      <c r="G97" s="10"/>
      <c r="H97" s="9"/>
      <c r="I97" s="10"/>
    </row>
    <row r="98" spans="2:9" ht="12.75" customHeight="1">
      <c r="B98" s="9"/>
      <c r="C98" s="9"/>
      <c r="D98" s="9"/>
      <c r="E98" s="9"/>
      <c r="F98" s="9"/>
      <c r="G98" s="10"/>
      <c r="H98" s="9"/>
      <c r="I98" s="10"/>
    </row>
    <row r="99" spans="1:11" s="3" customFormat="1" ht="12" customHeight="1">
      <c r="A99" s="1"/>
      <c r="B99" s="9"/>
      <c r="C99" s="9"/>
      <c r="D99" s="9"/>
      <c r="E99" s="9"/>
      <c r="F99" s="9"/>
      <c r="G99" s="10"/>
      <c r="H99" s="9"/>
      <c r="I99" s="10"/>
      <c r="J99" s="5"/>
      <c r="K99" s="5"/>
    </row>
    <row r="100" spans="1:11" s="8" customFormat="1" ht="12.75" customHeight="1">
      <c r="A100" s="1"/>
      <c r="B100" s="9"/>
      <c r="C100" s="9"/>
      <c r="D100" s="9"/>
      <c r="E100" s="9"/>
      <c r="F100" s="9"/>
      <c r="G100" s="10"/>
      <c r="H100" s="9"/>
      <c r="I100" s="10"/>
      <c r="J100" s="5"/>
      <c r="K100" s="5"/>
    </row>
    <row r="101" spans="1:11" s="3" customFormat="1" ht="17.25" customHeight="1">
      <c r="A101" s="1"/>
      <c r="B101" s="9"/>
      <c r="C101" s="9"/>
      <c r="D101" s="9"/>
      <c r="E101" s="9"/>
      <c r="F101" s="9"/>
      <c r="G101" s="10"/>
      <c r="H101" s="9"/>
      <c r="I101" s="10"/>
      <c r="J101" s="5"/>
      <c r="K101" s="5"/>
    </row>
    <row r="102" spans="1:230" s="5" customFormat="1" ht="33.75" customHeight="1">
      <c r="A102" s="1"/>
      <c r="B102" s="9"/>
      <c r="C102" s="9"/>
      <c r="D102" s="9"/>
      <c r="E102" s="9"/>
      <c r="F102" s="9"/>
      <c r="G102" s="10"/>
      <c r="H102" s="9"/>
      <c r="I102" s="10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  <c r="DE102" s="4"/>
      <c r="DF102" s="4"/>
      <c r="DG102" s="4"/>
      <c r="DH102" s="4"/>
      <c r="DI102" s="4"/>
      <c r="DJ102" s="4"/>
      <c r="DK102" s="4"/>
      <c r="DL102" s="4"/>
      <c r="DM102" s="4"/>
      <c r="DN102" s="4"/>
      <c r="DO102" s="4"/>
      <c r="DP102" s="4"/>
      <c r="DQ102" s="4"/>
      <c r="DR102" s="4"/>
      <c r="DS102" s="4"/>
      <c r="DT102" s="4"/>
      <c r="DU102" s="4"/>
      <c r="DV102" s="4"/>
      <c r="DW102" s="4"/>
      <c r="DX102" s="4"/>
      <c r="DY102" s="4"/>
      <c r="DZ102" s="4"/>
      <c r="EA102" s="4"/>
      <c r="EB102" s="4"/>
      <c r="EC102" s="4"/>
      <c r="ED102" s="4"/>
      <c r="EE102" s="4"/>
      <c r="EF102" s="4"/>
      <c r="EG102" s="4"/>
      <c r="EH102" s="4"/>
      <c r="EI102" s="4"/>
      <c r="EJ102" s="4"/>
      <c r="EK102" s="4"/>
      <c r="EL102" s="4"/>
      <c r="EM102" s="4"/>
      <c r="EN102" s="4"/>
      <c r="EO102" s="4"/>
      <c r="EP102" s="4"/>
      <c r="EQ102" s="4"/>
      <c r="ER102" s="4"/>
      <c r="ES102" s="4"/>
      <c r="ET102" s="4"/>
      <c r="EU102" s="4"/>
      <c r="EV102" s="4"/>
      <c r="EW102" s="4"/>
      <c r="EX102" s="4"/>
      <c r="EY102" s="4"/>
      <c r="EZ102" s="4"/>
      <c r="FA102" s="4"/>
      <c r="FB102" s="4"/>
      <c r="FC102" s="4"/>
      <c r="FD102" s="4"/>
      <c r="FE102" s="4"/>
      <c r="FF102" s="4"/>
      <c r="FG102" s="4"/>
      <c r="FH102" s="4"/>
      <c r="FI102" s="4"/>
      <c r="FJ102" s="4"/>
      <c r="FK102" s="4"/>
      <c r="FL102" s="4"/>
      <c r="FM102" s="4"/>
      <c r="FN102" s="4"/>
      <c r="FO102" s="4"/>
      <c r="FP102" s="4"/>
      <c r="FQ102" s="4"/>
      <c r="FR102" s="4"/>
      <c r="FS102" s="4"/>
      <c r="FT102" s="4"/>
      <c r="FU102" s="4"/>
      <c r="FV102" s="4"/>
      <c r="FW102" s="4"/>
      <c r="FX102" s="4"/>
      <c r="FY102" s="4"/>
      <c r="FZ102" s="4"/>
      <c r="GA102" s="4"/>
      <c r="GB102" s="4"/>
      <c r="GC102" s="4"/>
      <c r="GD102" s="4"/>
      <c r="GE102" s="4"/>
      <c r="GF102" s="4"/>
      <c r="GG102" s="4"/>
      <c r="GH102" s="4"/>
      <c r="GI102" s="4"/>
      <c r="GJ102" s="4"/>
      <c r="GK102" s="4"/>
      <c r="GL102" s="4"/>
      <c r="GM102" s="4"/>
      <c r="GN102" s="4"/>
      <c r="GO102" s="4"/>
      <c r="GP102" s="4"/>
      <c r="GQ102" s="4"/>
      <c r="GR102" s="4"/>
      <c r="GS102" s="4"/>
      <c r="GT102" s="4"/>
      <c r="GU102" s="4"/>
      <c r="GV102" s="4"/>
      <c r="GW102" s="4"/>
      <c r="GX102" s="4"/>
      <c r="GY102" s="4"/>
      <c r="GZ102" s="4"/>
      <c r="HA102" s="4"/>
      <c r="HB102" s="4"/>
      <c r="HC102" s="4"/>
      <c r="HD102" s="4"/>
      <c r="HE102" s="4"/>
      <c r="HF102" s="4"/>
      <c r="HG102" s="4"/>
      <c r="HH102" s="4"/>
      <c r="HI102" s="4"/>
      <c r="HJ102" s="4"/>
      <c r="HK102" s="4"/>
      <c r="HL102" s="4"/>
      <c r="HM102" s="4"/>
      <c r="HN102" s="4"/>
      <c r="HO102" s="4"/>
      <c r="HP102" s="4"/>
      <c r="HQ102" s="4"/>
      <c r="HR102" s="4"/>
      <c r="HS102" s="4"/>
      <c r="HT102" s="4"/>
      <c r="HU102" s="4"/>
      <c r="HV102" s="4"/>
    </row>
    <row r="103" spans="1:230" s="5" customFormat="1" ht="23.25" customHeight="1">
      <c r="A103" s="1"/>
      <c r="B103" s="9"/>
      <c r="C103" s="9"/>
      <c r="D103" s="9"/>
      <c r="E103" s="9"/>
      <c r="F103" s="9"/>
      <c r="G103" s="10"/>
      <c r="H103" s="9"/>
      <c r="I103" s="10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  <c r="DE103" s="4"/>
      <c r="DF103" s="4"/>
      <c r="DG103" s="4"/>
      <c r="DH103" s="4"/>
      <c r="DI103" s="4"/>
      <c r="DJ103" s="4"/>
      <c r="DK103" s="4"/>
      <c r="DL103" s="4"/>
      <c r="DM103" s="4"/>
      <c r="DN103" s="4"/>
      <c r="DO103" s="4"/>
      <c r="DP103" s="4"/>
      <c r="DQ103" s="4"/>
      <c r="DR103" s="4"/>
      <c r="DS103" s="4"/>
      <c r="DT103" s="4"/>
      <c r="DU103" s="4"/>
      <c r="DV103" s="4"/>
      <c r="DW103" s="4"/>
      <c r="DX103" s="4"/>
      <c r="DY103" s="4"/>
      <c r="DZ103" s="4"/>
      <c r="EA103" s="4"/>
      <c r="EB103" s="4"/>
      <c r="EC103" s="4"/>
      <c r="ED103" s="4"/>
      <c r="EE103" s="4"/>
      <c r="EF103" s="4"/>
      <c r="EG103" s="4"/>
      <c r="EH103" s="4"/>
      <c r="EI103" s="4"/>
      <c r="EJ103" s="4"/>
      <c r="EK103" s="4"/>
      <c r="EL103" s="4"/>
      <c r="EM103" s="4"/>
      <c r="EN103" s="4"/>
      <c r="EO103" s="4"/>
      <c r="EP103" s="4"/>
      <c r="EQ103" s="4"/>
      <c r="ER103" s="4"/>
      <c r="ES103" s="4"/>
      <c r="ET103" s="4"/>
      <c r="EU103" s="4"/>
      <c r="EV103" s="4"/>
      <c r="EW103" s="4"/>
      <c r="EX103" s="4"/>
      <c r="EY103" s="4"/>
      <c r="EZ103" s="4"/>
      <c r="FA103" s="4"/>
      <c r="FB103" s="4"/>
      <c r="FC103" s="4"/>
      <c r="FD103" s="4"/>
      <c r="FE103" s="4"/>
      <c r="FF103" s="4"/>
      <c r="FG103" s="4"/>
      <c r="FH103" s="4"/>
      <c r="FI103" s="4"/>
      <c r="FJ103" s="4"/>
      <c r="FK103" s="4"/>
      <c r="FL103" s="4"/>
      <c r="FM103" s="4"/>
      <c r="FN103" s="4"/>
      <c r="FO103" s="4"/>
      <c r="FP103" s="4"/>
      <c r="FQ103" s="4"/>
      <c r="FR103" s="4"/>
      <c r="FS103" s="4"/>
      <c r="FT103" s="4"/>
      <c r="FU103" s="4"/>
      <c r="FV103" s="4"/>
      <c r="FW103" s="4"/>
      <c r="FX103" s="4"/>
      <c r="FY103" s="4"/>
      <c r="FZ103" s="4"/>
      <c r="GA103" s="4"/>
      <c r="GB103" s="4"/>
      <c r="GC103" s="4"/>
      <c r="GD103" s="4"/>
      <c r="GE103" s="4"/>
      <c r="GF103" s="4"/>
      <c r="GG103" s="4"/>
      <c r="GH103" s="4"/>
      <c r="GI103" s="4"/>
      <c r="GJ103" s="4"/>
      <c r="GK103" s="4"/>
      <c r="GL103" s="4"/>
      <c r="GM103" s="4"/>
      <c r="GN103" s="4"/>
      <c r="GO103" s="4"/>
      <c r="GP103" s="4"/>
      <c r="GQ103" s="4"/>
      <c r="GR103" s="4"/>
      <c r="GS103" s="4"/>
      <c r="GT103" s="4"/>
      <c r="GU103" s="4"/>
      <c r="GV103" s="4"/>
      <c r="GW103" s="4"/>
      <c r="GX103" s="4"/>
      <c r="GY103" s="4"/>
      <c r="GZ103" s="4"/>
      <c r="HA103" s="4"/>
      <c r="HB103" s="4"/>
      <c r="HC103" s="4"/>
      <c r="HD103" s="4"/>
      <c r="HE103" s="4"/>
      <c r="HF103" s="4"/>
      <c r="HG103" s="4"/>
      <c r="HH103" s="4"/>
      <c r="HI103" s="4"/>
      <c r="HJ103" s="4"/>
      <c r="HK103" s="4"/>
      <c r="HL103" s="4"/>
      <c r="HM103" s="4"/>
      <c r="HN103" s="4"/>
      <c r="HO103" s="4"/>
      <c r="HP103" s="4"/>
      <c r="HQ103" s="4"/>
      <c r="HR103" s="4"/>
      <c r="HS103" s="4"/>
      <c r="HT103" s="4"/>
      <c r="HU103" s="4"/>
      <c r="HV103" s="4"/>
    </row>
    <row r="104" spans="1:230" s="5" customFormat="1" ht="23.25" customHeight="1">
      <c r="A104" s="1"/>
      <c r="B104" s="9"/>
      <c r="C104" s="9"/>
      <c r="D104" s="9"/>
      <c r="E104" s="9"/>
      <c r="F104" s="9"/>
      <c r="G104" s="10"/>
      <c r="H104" s="9"/>
      <c r="I104" s="10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  <c r="DE104" s="4"/>
      <c r="DF104" s="4"/>
      <c r="DG104" s="4"/>
      <c r="DH104" s="4"/>
      <c r="DI104" s="4"/>
      <c r="DJ104" s="4"/>
      <c r="DK104" s="4"/>
      <c r="DL104" s="4"/>
      <c r="DM104" s="4"/>
      <c r="DN104" s="4"/>
      <c r="DO104" s="4"/>
      <c r="DP104" s="4"/>
      <c r="DQ104" s="4"/>
      <c r="DR104" s="4"/>
      <c r="DS104" s="4"/>
      <c r="DT104" s="4"/>
      <c r="DU104" s="4"/>
      <c r="DV104" s="4"/>
      <c r="DW104" s="4"/>
      <c r="DX104" s="4"/>
      <c r="DY104" s="4"/>
      <c r="DZ104" s="4"/>
      <c r="EA104" s="4"/>
      <c r="EB104" s="4"/>
      <c r="EC104" s="4"/>
      <c r="ED104" s="4"/>
      <c r="EE104" s="4"/>
      <c r="EF104" s="4"/>
      <c r="EG104" s="4"/>
      <c r="EH104" s="4"/>
      <c r="EI104" s="4"/>
      <c r="EJ104" s="4"/>
      <c r="EK104" s="4"/>
      <c r="EL104" s="4"/>
      <c r="EM104" s="4"/>
      <c r="EN104" s="4"/>
      <c r="EO104" s="4"/>
      <c r="EP104" s="4"/>
      <c r="EQ104" s="4"/>
      <c r="ER104" s="4"/>
      <c r="ES104" s="4"/>
      <c r="ET104" s="4"/>
      <c r="EU104" s="4"/>
      <c r="EV104" s="4"/>
      <c r="EW104" s="4"/>
      <c r="EX104" s="4"/>
      <c r="EY104" s="4"/>
      <c r="EZ104" s="4"/>
      <c r="FA104" s="4"/>
      <c r="FB104" s="4"/>
      <c r="FC104" s="4"/>
      <c r="FD104" s="4"/>
      <c r="FE104" s="4"/>
      <c r="FF104" s="4"/>
      <c r="FG104" s="4"/>
      <c r="FH104" s="4"/>
      <c r="FI104" s="4"/>
      <c r="FJ104" s="4"/>
      <c r="FK104" s="4"/>
      <c r="FL104" s="4"/>
      <c r="FM104" s="4"/>
      <c r="FN104" s="4"/>
      <c r="FO104" s="4"/>
      <c r="FP104" s="4"/>
      <c r="FQ104" s="4"/>
      <c r="FR104" s="4"/>
      <c r="FS104" s="4"/>
      <c r="FT104" s="4"/>
      <c r="FU104" s="4"/>
      <c r="FV104" s="4"/>
      <c r="FW104" s="4"/>
      <c r="FX104" s="4"/>
      <c r="FY104" s="4"/>
      <c r="FZ104" s="4"/>
      <c r="GA104" s="4"/>
      <c r="GB104" s="4"/>
      <c r="GC104" s="4"/>
      <c r="GD104" s="4"/>
      <c r="GE104" s="4"/>
      <c r="GF104" s="4"/>
      <c r="GG104" s="4"/>
      <c r="GH104" s="4"/>
      <c r="GI104" s="4"/>
      <c r="GJ104" s="4"/>
      <c r="GK104" s="4"/>
      <c r="GL104" s="4"/>
      <c r="GM104" s="4"/>
      <c r="GN104" s="4"/>
      <c r="GO104" s="4"/>
      <c r="GP104" s="4"/>
      <c r="GQ104" s="4"/>
      <c r="GR104" s="4"/>
      <c r="GS104" s="4"/>
      <c r="GT104" s="4"/>
      <c r="GU104" s="4"/>
      <c r="GV104" s="4"/>
      <c r="GW104" s="4"/>
      <c r="GX104" s="4"/>
      <c r="GY104" s="4"/>
      <c r="GZ104" s="4"/>
      <c r="HA104" s="4"/>
      <c r="HB104" s="4"/>
      <c r="HC104" s="4"/>
      <c r="HD104" s="4"/>
      <c r="HE104" s="4"/>
      <c r="HF104" s="4"/>
      <c r="HG104" s="4"/>
      <c r="HH104" s="4"/>
      <c r="HI104" s="4"/>
      <c r="HJ104" s="4"/>
      <c r="HK104" s="4"/>
      <c r="HL104" s="4"/>
      <c r="HM104" s="4"/>
      <c r="HN104" s="4"/>
      <c r="HO104" s="4"/>
      <c r="HP104" s="4"/>
      <c r="HQ104" s="4"/>
      <c r="HR104" s="4"/>
      <c r="HS104" s="4"/>
      <c r="HT104" s="4"/>
      <c r="HU104" s="4"/>
      <c r="HV104" s="4"/>
    </row>
    <row r="105" spans="1:11" s="8" customFormat="1" ht="33.75" customHeight="1">
      <c r="A105" s="1"/>
      <c r="B105" s="9"/>
      <c r="C105" s="9"/>
      <c r="D105" s="9"/>
      <c r="E105" s="9"/>
      <c r="F105" s="9"/>
      <c r="G105" s="10"/>
      <c r="H105" s="9"/>
      <c r="I105" s="10"/>
      <c r="J105" s="5"/>
      <c r="K105" s="5"/>
    </row>
    <row r="106" spans="2:9" ht="13.5">
      <c r="B106" s="9"/>
      <c r="C106" s="9"/>
      <c r="D106" s="9"/>
      <c r="E106" s="9"/>
      <c r="F106" s="9"/>
      <c r="G106" s="10"/>
      <c r="H106" s="9"/>
      <c r="I106" s="10"/>
    </row>
    <row r="107" spans="2:9" ht="13.5">
      <c r="B107" s="9"/>
      <c r="C107" s="9"/>
      <c r="D107" s="9"/>
      <c r="E107" s="9"/>
      <c r="F107" s="9"/>
      <c r="G107" s="10"/>
      <c r="H107" s="9"/>
      <c r="I107" s="10"/>
    </row>
    <row r="108" spans="2:9" ht="13.5">
      <c r="B108" s="9"/>
      <c r="C108" s="9"/>
      <c r="D108" s="9"/>
      <c r="E108" s="9"/>
      <c r="F108" s="9"/>
      <c r="G108" s="10"/>
      <c r="H108" s="9"/>
      <c r="I108" s="10"/>
    </row>
    <row r="109" spans="2:9" ht="13.5">
      <c r="B109" s="9"/>
      <c r="C109" s="9"/>
      <c r="D109" s="9"/>
      <c r="E109" s="9"/>
      <c r="F109" s="9"/>
      <c r="G109" s="10"/>
      <c r="H109" s="9"/>
      <c r="I109" s="10"/>
    </row>
    <row r="110" spans="2:9" ht="13.5">
      <c r="B110" s="9"/>
      <c r="C110" s="9"/>
      <c r="D110" s="9"/>
      <c r="E110" s="9"/>
      <c r="F110" s="9"/>
      <c r="G110" s="10"/>
      <c r="H110" s="9"/>
      <c r="I110" s="10"/>
    </row>
    <row r="111" spans="2:9" ht="13.5">
      <c r="B111" s="9"/>
      <c r="C111" s="9"/>
      <c r="D111" s="9"/>
      <c r="E111" s="9"/>
      <c r="F111" s="9"/>
      <c r="G111" s="10"/>
      <c r="H111" s="9"/>
      <c r="I111" s="10"/>
    </row>
    <row r="112" spans="2:9" ht="13.5">
      <c r="B112" s="9"/>
      <c r="C112" s="9"/>
      <c r="D112" s="9"/>
      <c r="E112" s="9"/>
      <c r="F112" s="9"/>
      <c r="G112" s="10"/>
      <c r="H112" s="9"/>
      <c r="I112" s="10"/>
    </row>
    <row r="113" spans="2:9" ht="13.5">
      <c r="B113" s="9"/>
      <c r="C113" s="9"/>
      <c r="D113" s="9"/>
      <c r="E113" s="9"/>
      <c r="F113" s="9"/>
      <c r="G113" s="10"/>
      <c r="H113" s="9"/>
      <c r="I113" s="10"/>
    </row>
    <row r="114" spans="2:9" ht="13.5">
      <c r="B114" s="9"/>
      <c r="C114" s="9"/>
      <c r="D114" s="9"/>
      <c r="E114" s="9"/>
      <c r="F114" s="9"/>
      <c r="G114" s="10"/>
      <c r="H114" s="9"/>
      <c r="I114" s="10"/>
    </row>
    <row r="115" spans="2:9" ht="13.5">
      <c r="B115" s="9"/>
      <c r="C115" s="9"/>
      <c r="D115" s="9"/>
      <c r="E115" s="9"/>
      <c r="F115" s="9"/>
      <c r="G115" s="10"/>
      <c r="H115" s="9"/>
      <c r="I115" s="10"/>
    </row>
    <row r="116" spans="2:9" ht="13.5">
      <c r="B116" s="9"/>
      <c r="C116" s="9"/>
      <c r="D116" s="9"/>
      <c r="E116" s="9"/>
      <c r="F116" s="9"/>
      <c r="G116" s="10"/>
      <c r="H116" s="9"/>
      <c r="I116" s="10"/>
    </row>
    <row r="117" spans="2:9" ht="13.5">
      <c r="B117" s="9"/>
      <c r="C117" s="9"/>
      <c r="D117" s="9"/>
      <c r="E117" s="9"/>
      <c r="F117" s="9"/>
      <c r="G117" s="10"/>
      <c r="H117" s="9"/>
      <c r="I117" s="10"/>
    </row>
    <row r="118" spans="2:9" ht="13.5">
      <c r="B118" s="9"/>
      <c r="C118" s="9"/>
      <c r="D118" s="9"/>
      <c r="E118" s="9"/>
      <c r="F118" s="9"/>
      <c r="G118" s="10"/>
      <c r="H118" s="9"/>
      <c r="I118" s="10"/>
    </row>
    <row r="119" spans="2:9" ht="13.5">
      <c r="B119" s="9"/>
      <c r="C119" s="9"/>
      <c r="D119" s="9"/>
      <c r="E119" s="9"/>
      <c r="F119" s="9"/>
      <c r="G119" s="10"/>
      <c r="H119" s="9"/>
      <c r="I119" s="10"/>
    </row>
    <row r="120" spans="2:9" ht="13.5">
      <c r="B120" s="9"/>
      <c r="C120" s="9"/>
      <c r="D120" s="9"/>
      <c r="E120" s="9"/>
      <c r="F120" s="9"/>
      <c r="G120" s="10"/>
      <c r="H120" s="9"/>
      <c r="I120" s="10"/>
    </row>
    <row r="121" spans="2:9" ht="13.5">
      <c r="B121" s="9"/>
      <c r="C121" s="9"/>
      <c r="D121" s="9"/>
      <c r="E121" s="9"/>
      <c r="F121" s="9"/>
      <c r="G121" s="10"/>
      <c r="H121" s="9"/>
      <c r="I121" s="10"/>
    </row>
    <row r="122" spans="2:9" ht="13.5">
      <c r="B122" s="9"/>
      <c r="C122" s="9"/>
      <c r="D122" s="9"/>
      <c r="E122" s="9"/>
      <c r="F122" s="9"/>
      <c r="G122" s="10"/>
      <c r="H122" s="9"/>
      <c r="I122" s="10"/>
    </row>
    <row r="123" spans="2:9" ht="12.75" customHeight="1">
      <c r="B123" s="9"/>
      <c r="C123" s="9"/>
      <c r="D123" s="9"/>
      <c r="E123" s="9"/>
      <c r="F123" s="9"/>
      <c r="G123" s="10"/>
      <c r="H123" s="9"/>
      <c r="I123" s="10"/>
    </row>
    <row r="124" spans="2:9" ht="12.75" customHeight="1">
      <c r="B124" s="9"/>
      <c r="C124" s="9"/>
      <c r="D124" s="9"/>
      <c r="E124" s="9"/>
      <c r="F124" s="9"/>
      <c r="G124" s="10"/>
      <c r="H124" s="9"/>
      <c r="I124" s="10"/>
    </row>
    <row r="125" spans="1:11" s="6" customFormat="1" ht="33.75" customHeight="1">
      <c r="A125" s="1"/>
      <c r="B125" s="9"/>
      <c r="C125" s="9"/>
      <c r="D125" s="9"/>
      <c r="E125" s="9"/>
      <c r="F125" s="9"/>
      <c r="G125" s="10"/>
      <c r="H125" s="9"/>
      <c r="I125" s="10"/>
      <c r="J125" s="5"/>
      <c r="K125" s="5"/>
    </row>
    <row r="126" spans="2:9" ht="12.75" customHeight="1">
      <c r="B126" s="9"/>
      <c r="C126" s="9"/>
      <c r="D126" s="9"/>
      <c r="E126" s="9"/>
      <c r="F126" s="9"/>
      <c r="G126" s="10"/>
      <c r="H126" s="9"/>
      <c r="I126" s="10"/>
    </row>
    <row r="127" spans="2:9" ht="12.75" customHeight="1">
      <c r="B127" s="9"/>
      <c r="C127" s="9"/>
      <c r="D127" s="9"/>
      <c r="E127" s="9"/>
      <c r="F127" s="9"/>
      <c r="G127" s="10"/>
      <c r="H127" s="9"/>
      <c r="I127" s="10"/>
    </row>
    <row r="128" spans="2:9" ht="12.75" customHeight="1">
      <c r="B128" s="9"/>
      <c r="C128" s="9"/>
      <c r="D128" s="9"/>
      <c r="E128" s="9"/>
      <c r="F128" s="9"/>
      <c r="G128" s="10"/>
      <c r="H128" s="9"/>
      <c r="I128" s="10"/>
    </row>
    <row r="129" spans="1:11" s="3" customFormat="1" ht="13.5" customHeight="1">
      <c r="A129" s="1"/>
      <c r="B129" s="9"/>
      <c r="C129" s="9"/>
      <c r="D129" s="9"/>
      <c r="E129" s="9"/>
      <c r="F129" s="9"/>
      <c r="G129" s="10"/>
      <c r="H129" s="9"/>
      <c r="I129" s="10"/>
      <c r="J129" s="5"/>
      <c r="K129" s="5"/>
    </row>
    <row r="130" spans="1:11" s="8" customFormat="1" ht="12.75" customHeight="1">
      <c r="A130" s="1"/>
      <c r="B130" s="9"/>
      <c r="C130" s="9"/>
      <c r="D130" s="9"/>
      <c r="E130" s="9"/>
      <c r="F130" s="9"/>
      <c r="G130" s="10"/>
      <c r="H130" s="9"/>
      <c r="I130" s="10"/>
      <c r="J130" s="5"/>
      <c r="K130" s="5"/>
    </row>
    <row r="131" spans="1:11" s="3" customFormat="1" ht="17.25" customHeight="1">
      <c r="A131" s="1"/>
      <c r="B131" s="9"/>
      <c r="C131" s="9"/>
      <c r="D131" s="9"/>
      <c r="E131" s="9"/>
      <c r="F131" s="9"/>
      <c r="G131" s="10"/>
      <c r="H131" s="9"/>
      <c r="I131" s="10"/>
      <c r="J131" s="5"/>
      <c r="K131" s="5"/>
    </row>
    <row r="132" spans="1:230" s="5" customFormat="1" ht="33.75" customHeight="1">
      <c r="A132" s="1"/>
      <c r="B132" s="9"/>
      <c r="C132" s="9"/>
      <c r="D132" s="9"/>
      <c r="E132" s="9"/>
      <c r="F132" s="9"/>
      <c r="G132" s="10"/>
      <c r="H132" s="9"/>
      <c r="I132" s="10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  <c r="CB132" s="4"/>
      <c r="CC132" s="4"/>
      <c r="CD132" s="4"/>
      <c r="CE132" s="4"/>
      <c r="CF132" s="4"/>
      <c r="CG132" s="4"/>
      <c r="CH132" s="4"/>
      <c r="CI132" s="4"/>
      <c r="CJ132" s="4"/>
      <c r="CK132" s="4"/>
      <c r="CL132" s="4"/>
      <c r="CM132" s="4"/>
      <c r="CN132" s="4"/>
      <c r="CO132" s="4"/>
      <c r="CP132" s="4"/>
      <c r="CQ132" s="4"/>
      <c r="CR132" s="4"/>
      <c r="CS132" s="4"/>
      <c r="CT132" s="4"/>
      <c r="CU132" s="4"/>
      <c r="CV132" s="4"/>
      <c r="CW132" s="4"/>
      <c r="CX132" s="4"/>
      <c r="CY132" s="4"/>
      <c r="CZ132" s="4"/>
      <c r="DA132" s="4"/>
      <c r="DB132" s="4"/>
      <c r="DC132" s="4"/>
      <c r="DD132" s="4"/>
      <c r="DE132" s="4"/>
      <c r="DF132" s="4"/>
      <c r="DG132" s="4"/>
      <c r="DH132" s="4"/>
      <c r="DI132" s="4"/>
      <c r="DJ132" s="4"/>
      <c r="DK132" s="4"/>
      <c r="DL132" s="4"/>
      <c r="DM132" s="4"/>
      <c r="DN132" s="4"/>
      <c r="DO132" s="4"/>
      <c r="DP132" s="4"/>
      <c r="DQ132" s="4"/>
      <c r="DR132" s="4"/>
      <c r="DS132" s="4"/>
      <c r="DT132" s="4"/>
      <c r="DU132" s="4"/>
      <c r="DV132" s="4"/>
      <c r="DW132" s="4"/>
      <c r="DX132" s="4"/>
      <c r="DY132" s="4"/>
      <c r="DZ132" s="4"/>
      <c r="EA132" s="4"/>
      <c r="EB132" s="4"/>
      <c r="EC132" s="4"/>
      <c r="ED132" s="4"/>
      <c r="EE132" s="4"/>
      <c r="EF132" s="4"/>
      <c r="EG132" s="4"/>
      <c r="EH132" s="4"/>
      <c r="EI132" s="4"/>
      <c r="EJ132" s="4"/>
      <c r="EK132" s="4"/>
      <c r="EL132" s="4"/>
      <c r="EM132" s="4"/>
      <c r="EN132" s="4"/>
      <c r="EO132" s="4"/>
      <c r="EP132" s="4"/>
      <c r="EQ132" s="4"/>
      <c r="ER132" s="4"/>
      <c r="ES132" s="4"/>
      <c r="ET132" s="4"/>
      <c r="EU132" s="4"/>
      <c r="EV132" s="4"/>
      <c r="EW132" s="4"/>
      <c r="EX132" s="4"/>
      <c r="EY132" s="4"/>
      <c r="EZ132" s="4"/>
      <c r="FA132" s="4"/>
      <c r="FB132" s="4"/>
      <c r="FC132" s="4"/>
      <c r="FD132" s="4"/>
      <c r="FE132" s="4"/>
      <c r="FF132" s="4"/>
      <c r="FG132" s="4"/>
      <c r="FH132" s="4"/>
      <c r="FI132" s="4"/>
      <c r="FJ132" s="4"/>
      <c r="FK132" s="4"/>
      <c r="FL132" s="4"/>
      <c r="FM132" s="4"/>
      <c r="FN132" s="4"/>
      <c r="FO132" s="4"/>
      <c r="FP132" s="4"/>
      <c r="FQ132" s="4"/>
      <c r="FR132" s="4"/>
      <c r="FS132" s="4"/>
      <c r="FT132" s="4"/>
      <c r="FU132" s="4"/>
      <c r="FV132" s="4"/>
      <c r="FW132" s="4"/>
      <c r="FX132" s="4"/>
      <c r="FY132" s="4"/>
      <c r="FZ132" s="4"/>
      <c r="GA132" s="4"/>
      <c r="GB132" s="4"/>
      <c r="GC132" s="4"/>
      <c r="GD132" s="4"/>
      <c r="GE132" s="4"/>
      <c r="GF132" s="4"/>
      <c r="GG132" s="4"/>
      <c r="GH132" s="4"/>
      <c r="GI132" s="4"/>
      <c r="GJ132" s="4"/>
      <c r="GK132" s="4"/>
      <c r="GL132" s="4"/>
      <c r="GM132" s="4"/>
      <c r="GN132" s="4"/>
      <c r="GO132" s="4"/>
      <c r="GP132" s="4"/>
      <c r="GQ132" s="4"/>
      <c r="GR132" s="4"/>
      <c r="GS132" s="4"/>
      <c r="GT132" s="4"/>
      <c r="GU132" s="4"/>
      <c r="GV132" s="4"/>
      <c r="GW132" s="4"/>
      <c r="GX132" s="4"/>
      <c r="GY132" s="4"/>
      <c r="GZ132" s="4"/>
      <c r="HA132" s="4"/>
      <c r="HB132" s="4"/>
      <c r="HC132" s="4"/>
      <c r="HD132" s="4"/>
      <c r="HE132" s="4"/>
      <c r="HF132" s="4"/>
      <c r="HG132" s="4"/>
      <c r="HH132" s="4"/>
      <c r="HI132" s="4"/>
      <c r="HJ132" s="4"/>
      <c r="HK132" s="4"/>
      <c r="HL132" s="4"/>
      <c r="HM132" s="4"/>
      <c r="HN132" s="4"/>
      <c r="HO132" s="4"/>
      <c r="HP132" s="4"/>
      <c r="HQ132" s="4"/>
      <c r="HR132" s="4"/>
      <c r="HS132" s="4"/>
      <c r="HT132" s="4"/>
      <c r="HU132" s="4"/>
      <c r="HV132" s="4"/>
    </row>
    <row r="133" spans="1:230" s="5" customFormat="1" ht="23.25" customHeight="1">
      <c r="A133" s="1"/>
      <c r="B133" s="9"/>
      <c r="C133" s="9"/>
      <c r="D133" s="9"/>
      <c r="E133" s="9"/>
      <c r="F133" s="9"/>
      <c r="G133" s="10"/>
      <c r="H133" s="9"/>
      <c r="I133" s="10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  <c r="CB133" s="4"/>
      <c r="CC133" s="4"/>
      <c r="CD133" s="4"/>
      <c r="CE133" s="4"/>
      <c r="CF133" s="4"/>
      <c r="CG133" s="4"/>
      <c r="CH133" s="4"/>
      <c r="CI133" s="4"/>
      <c r="CJ133" s="4"/>
      <c r="CK133" s="4"/>
      <c r="CL133" s="4"/>
      <c r="CM133" s="4"/>
      <c r="CN133" s="4"/>
      <c r="CO133" s="4"/>
      <c r="CP133" s="4"/>
      <c r="CQ133" s="4"/>
      <c r="CR133" s="4"/>
      <c r="CS133" s="4"/>
      <c r="CT133" s="4"/>
      <c r="CU133" s="4"/>
      <c r="CV133" s="4"/>
      <c r="CW133" s="4"/>
      <c r="CX133" s="4"/>
      <c r="CY133" s="4"/>
      <c r="CZ133" s="4"/>
      <c r="DA133" s="4"/>
      <c r="DB133" s="4"/>
      <c r="DC133" s="4"/>
      <c r="DD133" s="4"/>
      <c r="DE133" s="4"/>
      <c r="DF133" s="4"/>
      <c r="DG133" s="4"/>
      <c r="DH133" s="4"/>
      <c r="DI133" s="4"/>
      <c r="DJ133" s="4"/>
      <c r="DK133" s="4"/>
      <c r="DL133" s="4"/>
      <c r="DM133" s="4"/>
      <c r="DN133" s="4"/>
      <c r="DO133" s="4"/>
      <c r="DP133" s="4"/>
      <c r="DQ133" s="4"/>
      <c r="DR133" s="4"/>
      <c r="DS133" s="4"/>
      <c r="DT133" s="4"/>
      <c r="DU133" s="4"/>
      <c r="DV133" s="4"/>
      <c r="DW133" s="4"/>
      <c r="DX133" s="4"/>
      <c r="DY133" s="4"/>
      <c r="DZ133" s="4"/>
      <c r="EA133" s="4"/>
      <c r="EB133" s="4"/>
      <c r="EC133" s="4"/>
      <c r="ED133" s="4"/>
      <c r="EE133" s="4"/>
      <c r="EF133" s="4"/>
      <c r="EG133" s="4"/>
      <c r="EH133" s="4"/>
      <c r="EI133" s="4"/>
      <c r="EJ133" s="4"/>
      <c r="EK133" s="4"/>
      <c r="EL133" s="4"/>
      <c r="EM133" s="4"/>
      <c r="EN133" s="4"/>
      <c r="EO133" s="4"/>
      <c r="EP133" s="4"/>
      <c r="EQ133" s="4"/>
      <c r="ER133" s="4"/>
      <c r="ES133" s="4"/>
      <c r="ET133" s="4"/>
      <c r="EU133" s="4"/>
      <c r="EV133" s="4"/>
      <c r="EW133" s="4"/>
      <c r="EX133" s="4"/>
      <c r="EY133" s="4"/>
      <c r="EZ133" s="4"/>
      <c r="FA133" s="4"/>
      <c r="FB133" s="4"/>
      <c r="FC133" s="4"/>
      <c r="FD133" s="4"/>
      <c r="FE133" s="4"/>
      <c r="FF133" s="4"/>
      <c r="FG133" s="4"/>
      <c r="FH133" s="4"/>
      <c r="FI133" s="4"/>
      <c r="FJ133" s="4"/>
      <c r="FK133" s="4"/>
      <c r="FL133" s="4"/>
      <c r="FM133" s="4"/>
      <c r="FN133" s="4"/>
      <c r="FO133" s="4"/>
      <c r="FP133" s="4"/>
      <c r="FQ133" s="4"/>
      <c r="FR133" s="4"/>
      <c r="FS133" s="4"/>
      <c r="FT133" s="4"/>
      <c r="FU133" s="4"/>
      <c r="FV133" s="4"/>
      <c r="FW133" s="4"/>
      <c r="FX133" s="4"/>
      <c r="FY133" s="4"/>
      <c r="FZ133" s="4"/>
      <c r="GA133" s="4"/>
      <c r="GB133" s="4"/>
      <c r="GC133" s="4"/>
      <c r="GD133" s="4"/>
      <c r="GE133" s="4"/>
      <c r="GF133" s="4"/>
      <c r="GG133" s="4"/>
      <c r="GH133" s="4"/>
      <c r="GI133" s="4"/>
      <c r="GJ133" s="4"/>
      <c r="GK133" s="4"/>
      <c r="GL133" s="4"/>
      <c r="GM133" s="4"/>
      <c r="GN133" s="4"/>
      <c r="GO133" s="4"/>
      <c r="GP133" s="4"/>
      <c r="GQ133" s="4"/>
      <c r="GR133" s="4"/>
      <c r="GS133" s="4"/>
      <c r="GT133" s="4"/>
      <c r="GU133" s="4"/>
      <c r="GV133" s="4"/>
      <c r="GW133" s="4"/>
      <c r="GX133" s="4"/>
      <c r="GY133" s="4"/>
      <c r="GZ133" s="4"/>
      <c r="HA133" s="4"/>
      <c r="HB133" s="4"/>
      <c r="HC133" s="4"/>
      <c r="HD133" s="4"/>
      <c r="HE133" s="4"/>
      <c r="HF133" s="4"/>
      <c r="HG133" s="4"/>
      <c r="HH133" s="4"/>
      <c r="HI133" s="4"/>
      <c r="HJ133" s="4"/>
      <c r="HK133" s="4"/>
      <c r="HL133" s="4"/>
      <c r="HM133" s="4"/>
      <c r="HN133" s="4"/>
      <c r="HO133" s="4"/>
      <c r="HP133" s="4"/>
      <c r="HQ133" s="4"/>
      <c r="HR133" s="4"/>
      <c r="HS133" s="4"/>
      <c r="HT133" s="4"/>
      <c r="HU133" s="4"/>
      <c r="HV133" s="4"/>
    </row>
    <row r="134" spans="1:230" s="5" customFormat="1" ht="23.25" customHeight="1">
      <c r="A134" s="1"/>
      <c r="B134" s="9"/>
      <c r="C134" s="9"/>
      <c r="D134" s="9"/>
      <c r="E134" s="9"/>
      <c r="F134" s="9"/>
      <c r="G134" s="10"/>
      <c r="H134" s="9"/>
      <c r="I134" s="10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  <c r="CD134" s="4"/>
      <c r="CE134" s="4"/>
      <c r="CF134" s="4"/>
      <c r="CG134" s="4"/>
      <c r="CH134" s="4"/>
      <c r="CI134" s="4"/>
      <c r="CJ134" s="4"/>
      <c r="CK134" s="4"/>
      <c r="CL134" s="4"/>
      <c r="CM134" s="4"/>
      <c r="CN134" s="4"/>
      <c r="CO134" s="4"/>
      <c r="CP134" s="4"/>
      <c r="CQ134" s="4"/>
      <c r="CR134" s="4"/>
      <c r="CS134" s="4"/>
      <c r="CT134" s="4"/>
      <c r="CU134" s="4"/>
      <c r="CV134" s="4"/>
      <c r="CW134" s="4"/>
      <c r="CX134" s="4"/>
      <c r="CY134" s="4"/>
      <c r="CZ134" s="4"/>
      <c r="DA134" s="4"/>
      <c r="DB134" s="4"/>
      <c r="DC134" s="4"/>
      <c r="DD134" s="4"/>
      <c r="DE134" s="4"/>
      <c r="DF134" s="4"/>
      <c r="DG134" s="4"/>
      <c r="DH134" s="4"/>
      <c r="DI134" s="4"/>
      <c r="DJ134" s="4"/>
      <c r="DK134" s="4"/>
      <c r="DL134" s="4"/>
      <c r="DM134" s="4"/>
      <c r="DN134" s="4"/>
      <c r="DO134" s="4"/>
      <c r="DP134" s="4"/>
      <c r="DQ134" s="4"/>
      <c r="DR134" s="4"/>
      <c r="DS134" s="4"/>
      <c r="DT134" s="4"/>
      <c r="DU134" s="4"/>
      <c r="DV134" s="4"/>
      <c r="DW134" s="4"/>
      <c r="DX134" s="4"/>
      <c r="DY134" s="4"/>
      <c r="DZ134" s="4"/>
      <c r="EA134" s="4"/>
      <c r="EB134" s="4"/>
      <c r="EC134" s="4"/>
      <c r="ED134" s="4"/>
      <c r="EE134" s="4"/>
      <c r="EF134" s="4"/>
      <c r="EG134" s="4"/>
      <c r="EH134" s="4"/>
      <c r="EI134" s="4"/>
      <c r="EJ134" s="4"/>
      <c r="EK134" s="4"/>
      <c r="EL134" s="4"/>
      <c r="EM134" s="4"/>
      <c r="EN134" s="4"/>
      <c r="EO134" s="4"/>
      <c r="EP134" s="4"/>
      <c r="EQ134" s="4"/>
      <c r="ER134" s="4"/>
      <c r="ES134" s="4"/>
      <c r="ET134" s="4"/>
      <c r="EU134" s="4"/>
      <c r="EV134" s="4"/>
      <c r="EW134" s="4"/>
      <c r="EX134" s="4"/>
      <c r="EY134" s="4"/>
      <c r="EZ134" s="4"/>
      <c r="FA134" s="4"/>
      <c r="FB134" s="4"/>
      <c r="FC134" s="4"/>
      <c r="FD134" s="4"/>
      <c r="FE134" s="4"/>
      <c r="FF134" s="4"/>
      <c r="FG134" s="4"/>
      <c r="FH134" s="4"/>
      <c r="FI134" s="4"/>
      <c r="FJ134" s="4"/>
      <c r="FK134" s="4"/>
      <c r="FL134" s="4"/>
      <c r="FM134" s="4"/>
      <c r="FN134" s="4"/>
      <c r="FO134" s="4"/>
      <c r="FP134" s="4"/>
      <c r="FQ134" s="4"/>
      <c r="FR134" s="4"/>
      <c r="FS134" s="4"/>
      <c r="FT134" s="4"/>
      <c r="FU134" s="4"/>
      <c r="FV134" s="4"/>
      <c r="FW134" s="4"/>
      <c r="FX134" s="4"/>
      <c r="FY134" s="4"/>
      <c r="FZ134" s="4"/>
      <c r="GA134" s="4"/>
      <c r="GB134" s="4"/>
      <c r="GC134" s="4"/>
      <c r="GD134" s="4"/>
      <c r="GE134" s="4"/>
      <c r="GF134" s="4"/>
      <c r="GG134" s="4"/>
      <c r="GH134" s="4"/>
      <c r="GI134" s="4"/>
      <c r="GJ134" s="4"/>
      <c r="GK134" s="4"/>
      <c r="GL134" s="4"/>
      <c r="GM134" s="4"/>
      <c r="GN134" s="4"/>
      <c r="GO134" s="4"/>
      <c r="GP134" s="4"/>
      <c r="GQ134" s="4"/>
      <c r="GR134" s="4"/>
      <c r="GS134" s="4"/>
      <c r="GT134" s="4"/>
      <c r="GU134" s="4"/>
      <c r="GV134" s="4"/>
      <c r="GW134" s="4"/>
      <c r="GX134" s="4"/>
      <c r="GY134" s="4"/>
      <c r="GZ134" s="4"/>
      <c r="HA134" s="4"/>
      <c r="HB134" s="4"/>
      <c r="HC134" s="4"/>
      <c r="HD134" s="4"/>
      <c r="HE134" s="4"/>
      <c r="HF134" s="4"/>
      <c r="HG134" s="4"/>
      <c r="HH134" s="4"/>
      <c r="HI134" s="4"/>
      <c r="HJ134" s="4"/>
      <c r="HK134" s="4"/>
      <c r="HL134" s="4"/>
      <c r="HM134" s="4"/>
      <c r="HN134" s="4"/>
      <c r="HO134" s="4"/>
      <c r="HP134" s="4"/>
      <c r="HQ134" s="4"/>
      <c r="HR134" s="4"/>
      <c r="HS134" s="4"/>
      <c r="HT134" s="4"/>
      <c r="HU134" s="4"/>
      <c r="HV134" s="4"/>
    </row>
    <row r="135" spans="1:11" s="8" customFormat="1" ht="33.75" customHeight="1">
      <c r="A135" s="1"/>
      <c r="B135" s="9"/>
      <c r="C135" s="9"/>
      <c r="D135" s="9"/>
      <c r="E135" s="9"/>
      <c r="F135" s="9"/>
      <c r="G135" s="10"/>
      <c r="H135" s="9"/>
      <c r="I135" s="10"/>
      <c r="J135" s="5"/>
      <c r="K135" s="5"/>
    </row>
    <row r="136" spans="2:9" ht="12.75" customHeight="1">
      <c r="B136" s="9"/>
      <c r="C136" s="9"/>
      <c r="D136" s="9"/>
      <c r="E136" s="9"/>
      <c r="F136" s="9"/>
      <c r="G136" s="10"/>
      <c r="H136" s="9"/>
      <c r="I136" s="10"/>
    </row>
    <row r="137" spans="2:9" ht="12.75" customHeight="1">
      <c r="B137" s="9"/>
      <c r="C137" s="9"/>
      <c r="D137" s="9"/>
      <c r="E137" s="9"/>
      <c r="F137" s="9"/>
      <c r="G137" s="10"/>
      <c r="H137" s="9"/>
      <c r="I137" s="10"/>
    </row>
    <row r="138" spans="2:9" ht="12.75" customHeight="1">
      <c r="B138" s="9"/>
      <c r="C138" s="9"/>
      <c r="D138" s="9"/>
      <c r="E138" s="9"/>
      <c r="F138" s="9"/>
      <c r="G138" s="10"/>
      <c r="H138" s="9"/>
      <c r="I138" s="10"/>
    </row>
    <row r="139" spans="2:9" ht="12.75" customHeight="1">
      <c r="B139" s="9"/>
      <c r="C139" s="9"/>
      <c r="D139" s="9"/>
      <c r="E139" s="9"/>
      <c r="F139" s="9"/>
      <c r="G139" s="10"/>
      <c r="H139" s="9"/>
      <c r="I139" s="10"/>
    </row>
    <row r="140" spans="2:9" ht="12.75" customHeight="1">
      <c r="B140" s="9"/>
      <c r="C140" s="9"/>
      <c r="D140" s="9"/>
      <c r="E140" s="9"/>
      <c r="F140" s="9"/>
      <c r="G140" s="10"/>
      <c r="H140" s="9"/>
      <c r="I140" s="10"/>
    </row>
    <row r="141" spans="2:9" ht="12.75" customHeight="1">
      <c r="B141" s="9"/>
      <c r="C141" s="9"/>
      <c r="D141" s="9"/>
      <c r="E141" s="9"/>
      <c r="F141" s="9"/>
      <c r="G141" s="10"/>
      <c r="H141" s="9"/>
      <c r="I141" s="10"/>
    </row>
    <row r="142" spans="2:9" ht="12.75" customHeight="1">
      <c r="B142" s="9"/>
      <c r="C142" s="9"/>
      <c r="D142" s="9"/>
      <c r="E142" s="9"/>
      <c r="F142" s="9"/>
      <c r="G142" s="10"/>
      <c r="H142" s="9"/>
      <c r="I142" s="10"/>
    </row>
    <row r="143" spans="2:9" ht="12.75" customHeight="1">
      <c r="B143" s="9"/>
      <c r="C143" s="9"/>
      <c r="D143" s="9"/>
      <c r="E143" s="9"/>
      <c r="F143" s="9"/>
      <c r="G143" s="10"/>
      <c r="H143" s="9"/>
      <c r="I143" s="10"/>
    </row>
    <row r="144" spans="2:9" ht="12.75" customHeight="1">
      <c r="B144" s="9"/>
      <c r="C144" s="9"/>
      <c r="D144" s="9"/>
      <c r="E144" s="9"/>
      <c r="F144" s="9"/>
      <c r="G144" s="10"/>
      <c r="H144" s="9"/>
      <c r="I144" s="10"/>
    </row>
    <row r="145" spans="2:9" ht="12.75" customHeight="1">
      <c r="B145" s="9"/>
      <c r="C145" s="9"/>
      <c r="D145" s="9"/>
      <c r="E145" s="9"/>
      <c r="F145" s="9"/>
      <c r="G145" s="10"/>
      <c r="H145" s="9"/>
      <c r="I145" s="10"/>
    </row>
    <row r="146" spans="2:9" ht="12.75" customHeight="1">
      <c r="B146" s="9"/>
      <c r="C146" s="9"/>
      <c r="D146" s="9"/>
      <c r="E146" s="9"/>
      <c r="F146" s="9"/>
      <c r="G146" s="10"/>
      <c r="H146" s="9"/>
      <c r="I146" s="10"/>
    </row>
    <row r="147" spans="2:9" ht="12.75" customHeight="1">
      <c r="B147" s="9"/>
      <c r="C147" s="9"/>
      <c r="D147" s="9"/>
      <c r="E147" s="9"/>
      <c r="F147" s="9"/>
      <c r="G147" s="10"/>
      <c r="H147" s="9"/>
      <c r="I147" s="10"/>
    </row>
    <row r="148" spans="2:9" ht="12.75" customHeight="1">
      <c r="B148" s="9"/>
      <c r="C148" s="9"/>
      <c r="D148" s="9"/>
      <c r="E148" s="9"/>
      <c r="F148" s="9"/>
      <c r="G148" s="10"/>
      <c r="H148" s="9"/>
      <c r="I148" s="10"/>
    </row>
    <row r="149" spans="2:9" ht="12.75" customHeight="1">
      <c r="B149" s="9"/>
      <c r="C149" s="9"/>
      <c r="D149" s="9"/>
      <c r="E149" s="9"/>
      <c r="F149" s="9"/>
      <c r="G149" s="10"/>
      <c r="H149" s="9"/>
      <c r="I149" s="10"/>
    </row>
    <row r="150" spans="2:9" ht="12.75" customHeight="1">
      <c r="B150" s="9"/>
      <c r="C150" s="9"/>
      <c r="D150" s="9"/>
      <c r="E150" s="9"/>
      <c r="F150" s="9"/>
      <c r="G150" s="10"/>
      <c r="H150" s="9"/>
      <c r="I150" s="10"/>
    </row>
    <row r="151" spans="2:9" ht="12.75" customHeight="1">
      <c r="B151" s="9"/>
      <c r="C151" s="9"/>
      <c r="D151" s="9"/>
      <c r="E151" s="9"/>
      <c r="F151" s="9"/>
      <c r="G151" s="10"/>
      <c r="H151" s="9"/>
      <c r="I151" s="10"/>
    </row>
    <row r="152" spans="2:9" ht="12.75" customHeight="1">
      <c r="B152" s="9"/>
      <c r="C152" s="9"/>
      <c r="D152" s="9"/>
      <c r="E152" s="9"/>
      <c r="F152" s="9"/>
      <c r="G152" s="10"/>
      <c r="H152" s="9"/>
      <c r="I152" s="10"/>
    </row>
    <row r="153" spans="2:9" ht="12.75" customHeight="1">
      <c r="B153" s="9"/>
      <c r="C153" s="9"/>
      <c r="D153" s="9"/>
      <c r="E153" s="9"/>
      <c r="F153" s="9"/>
      <c r="G153" s="10"/>
      <c r="H153" s="9"/>
      <c r="I153" s="10"/>
    </row>
    <row r="154" spans="2:9" ht="12.75" customHeight="1">
      <c r="B154" s="9"/>
      <c r="C154" s="9"/>
      <c r="D154" s="9"/>
      <c r="E154" s="9"/>
      <c r="F154" s="9"/>
      <c r="G154" s="10"/>
      <c r="H154" s="9"/>
      <c r="I154" s="10"/>
    </row>
    <row r="155" spans="1:11" s="6" customFormat="1" ht="33.75" customHeight="1">
      <c r="A155" s="1"/>
      <c r="B155" s="9"/>
      <c r="C155" s="9"/>
      <c r="D155" s="9"/>
      <c r="E155" s="9"/>
      <c r="F155" s="9"/>
      <c r="G155" s="10"/>
      <c r="H155" s="9"/>
      <c r="I155" s="10"/>
      <c r="J155" s="5"/>
      <c r="K155" s="5"/>
    </row>
    <row r="156" spans="2:9" ht="12.75" customHeight="1">
      <c r="B156" s="9"/>
      <c r="C156" s="9"/>
      <c r="D156" s="9"/>
      <c r="E156" s="9"/>
      <c r="F156" s="9"/>
      <c r="G156" s="10"/>
      <c r="H156" s="9"/>
      <c r="I156" s="10"/>
    </row>
    <row r="157" spans="2:9" ht="12.75" customHeight="1">
      <c r="B157" s="9"/>
      <c r="C157" s="9"/>
      <c r="D157" s="9"/>
      <c r="E157" s="9"/>
      <c r="F157" s="9"/>
      <c r="G157" s="10"/>
      <c r="H157" s="9"/>
      <c r="I157" s="10"/>
    </row>
    <row r="158" spans="2:9" ht="12.75" customHeight="1">
      <c r="B158" s="9"/>
      <c r="C158" s="9"/>
      <c r="D158" s="9"/>
      <c r="E158" s="9"/>
      <c r="F158" s="9"/>
      <c r="G158" s="10"/>
      <c r="H158" s="9"/>
      <c r="I158" s="10"/>
    </row>
    <row r="159" spans="1:11" s="3" customFormat="1" ht="15" customHeight="1">
      <c r="A159" s="1"/>
      <c r="B159" s="9"/>
      <c r="C159" s="9"/>
      <c r="D159" s="9"/>
      <c r="E159" s="9"/>
      <c r="F159" s="9"/>
      <c r="G159" s="10"/>
      <c r="H159" s="9"/>
      <c r="I159" s="10"/>
      <c r="J159" s="5"/>
      <c r="K159" s="5"/>
    </row>
    <row r="160" spans="2:9" ht="7.5" customHeight="1">
      <c r="B160" s="9"/>
      <c r="C160" s="9"/>
      <c r="D160" s="9"/>
      <c r="E160" s="9"/>
      <c r="F160" s="9"/>
      <c r="G160" s="10"/>
      <c r="H160" s="9"/>
      <c r="I160" s="10"/>
    </row>
    <row r="161" spans="1:11" s="11" customFormat="1" ht="10.5" customHeight="1">
      <c r="A161" s="1"/>
      <c r="B161" s="9"/>
      <c r="C161" s="9"/>
      <c r="D161" s="9"/>
      <c r="E161" s="9"/>
      <c r="F161" s="9"/>
      <c r="G161" s="10"/>
      <c r="H161" s="9"/>
      <c r="I161" s="10"/>
      <c r="J161" s="5"/>
      <c r="K161" s="5"/>
    </row>
    <row r="162" spans="1:11" s="11" customFormat="1" ht="10.5" customHeight="1">
      <c r="A162" s="1"/>
      <c r="B162" s="9"/>
      <c r="C162" s="9"/>
      <c r="D162" s="9"/>
      <c r="E162" s="9"/>
      <c r="F162" s="9"/>
      <c r="G162" s="10"/>
      <c r="H162" s="9"/>
      <c r="I162" s="10"/>
      <c r="J162" s="5"/>
      <c r="K162" s="5"/>
    </row>
    <row r="163" spans="1:11" s="11" customFormat="1" ht="10.5" customHeight="1">
      <c r="A163" s="1"/>
      <c r="B163" s="9"/>
      <c r="C163" s="9"/>
      <c r="D163" s="9"/>
      <c r="E163" s="9"/>
      <c r="F163" s="9"/>
      <c r="G163" s="10"/>
      <c r="H163" s="9"/>
      <c r="I163" s="10"/>
      <c r="J163" s="5"/>
      <c r="K163" s="5"/>
    </row>
    <row r="164" spans="2:9" ht="18" customHeight="1">
      <c r="B164" s="9"/>
      <c r="C164" s="9"/>
      <c r="D164" s="9"/>
      <c r="E164" s="9"/>
      <c r="F164" s="9"/>
      <c r="G164" s="10"/>
      <c r="H164" s="9"/>
      <c r="I164" s="10"/>
    </row>
    <row r="165" spans="2:9" ht="13.5">
      <c r="B165" s="9"/>
      <c r="C165" s="9"/>
      <c r="D165" s="9"/>
      <c r="E165" s="9"/>
      <c r="F165" s="9"/>
      <c r="G165" s="10"/>
      <c r="H165" s="9"/>
      <c r="I165" s="10"/>
    </row>
    <row r="166" spans="2:9" ht="13.5">
      <c r="B166" s="9"/>
      <c r="C166" s="9"/>
      <c r="D166" s="9"/>
      <c r="E166" s="9"/>
      <c r="F166" s="9"/>
      <c r="G166" s="10"/>
      <c r="H166" s="9"/>
      <c r="I166" s="10"/>
    </row>
    <row r="167" spans="2:9" ht="13.5">
      <c r="B167" s="9"/>
      <c r="C167" s="9"/>
      <c r="D167" s="9"/>
      <c r="E167" s="9"/>
      <c r="F167" s="9"/>
      <c r="G167" s="10"/>
      <c r="H167" s="9"/>
      <c r="I167" s="10"/>
    </row>
    <row r="168" spans="2:9" ht="13.5">
      <c r="B168" s="9"/>
      <c r="C168" s="9"/>
      <c r="D168" s="9"/>
      <c r="E168" s="9"/>
      <c r="F168" s="9"/>
      <c r="G168" s="10"/>
      <c r="H168" s="9"/>
      <c r="I168" s="10"/>
    </row>
    <row r="169" spans="2:9" ht="13.5">
      <c r="B169" s="9"/>
      <c r="C169" s="9"/>
      <c r="D169" s="9"/>
      <c r="E169" s="9"/>
      <c r="F169" s="9"/>
      <c r="G169" s="10"/>
      <c r="H169" s="9"/>
      <c r="I169" s="10"/>
    </row>
    <row r="170" spans="2:9" ht="13.5">
      <c r="B170" s="9"/>
      <c r="C170" s="9"/>
      <c r="D170" s="9"/>
      <c r="E170" s="9"/>
      <c r="F170" s="9"/>
      <c r="G170" s="10"/>
      <c r="H170" s="9"/>
      <c r="I170" s="10"/>
    </row>
    <row r="171" spans="2:9" ht="13.5">
      <c r="B171" s="9"/>
      <c r="C171" s="9"/>
      <c r="D171" s="9"/>
      <c r="E171" s="9"/>
      <c r="F171" s="9"/>
      <c r="G171" s="10"/>
      <c r="H171" s="9"/>
      <c r="I171" s="10"/>
    </row>
    <row r="172" spans="2:9" ht="13.5">
      <c r="B172" s="9"/>
      <c r="C172" s="9"/>
      <c r="D172" s="9"/>
      <c r="E172" s="9"/>
      <c r="F172" s="9"/>
      <c r="G172" s="10"/>
      <c r="H172" s="9"/>
      <c r="I172" s="10"/>
    </row>
    <row r="173" spans="2:9" ht="13.5">
      <c r="B173" s="9"/>
      <c r="C173" s="9"/>
      <c r="D173" s="9"/>
      <c r="E173" s="9"/>
      <c r="F173" s="9"/>
      <c r="G173" s="10"/>
      <c r="H173" s="9"/>
      <c r="I173" s="10"/>
    </row>
    <row r="174" spans="2:9" ht="13.5">
      <c r="B174" s="9"/>
      <c r="C174" s="9"/>
      <c r="D174" s="9"/>
      <c r="E174" s="9"/>
      <c r="F174" s="9"/>
      <c r="G174" s="10"/>
      <c r="H174" s="9"/>
      <c r="I174" s="10"/>
    </row>
    <row r="175" spans="2:9" ht="13.5">
      <c r="B175" s="9"/>
      <c r="C175" s="9"/>
      <c r="D175" s="9"/>
      <c r="E175" s="9"/>
      <c r="F175" s="9"/>
      <c r="G175" s="10"/>
      <c r="H175" s="9"/>
      <c r="I175" s="10"/>
    </row>
    <row r="176" spans="2:9" ht="13.5">
      <c r="B176" s="9"/>
      <c r="C176" s="9"/>
      <c r="D176" s="9"/>
      <c r="E176" s="9"/>
      <c r="F176" s="9"/>
      <c r="G176" s="10"/>
      <c r="H176" s="9"/>
      <c r="I176" s="10"/>
    </row>
    <row r="177" spans="2:9" ht="13.5">
      <c r="B177" s="9"/>
      <c r="C177" s="9"/>
      <c r="D177" s="9"/>
      <c r="E177" s="9"/>
      <c r="F177" s="9"/>
      <c r="G177" s="10"/>
      <c r="H177" s="9"/>
      <c r="I177" s="10"/>
    </row>
    <row r="178" spans="2:9" ht="13.5">
      <c r="B178" s="9"/>
      <c r="C178" s="9"/>
      <c r="D178" s="9"/>
      <c r="E178" s="9"/>
      <c r="F178" s="9"/>
      <c r="G178" s="10"/>
      <c r="H178" s="9"/>
      <c r="I178" s="10"/>
    </row>
    <row r="179" spans="2:9" ht="13.5">
      <c r="B179" s="9"/>
      <c r="C179" s="9"/>
      <c r="D179" s="9"/>
      <c r="E179" s="9"/>
      <c r="F179" s="9"/>
      <c r="G179" s="10"/>
      <c r="H179" s="9"/>
      <c r="I179" s="10"/>
    </row>
    <row r="180" spans="2:9" ht="13.5">
      <c r="B180" s="9"/>
      <c r="C180" s="9"/>
      <c r="D180" s="9"/>
      <c r="E180" s="9"/>
      <c r="F180" s="9"/>
      <c r="G180" s="10"/>
      <c r="H180" s="9"/>
      <c r="I180" s="10"/>
    </row>
    <row r="181" spans="2:9" ht="13.5">
      <c r="B181" s="9"/>
      <c r="C181" s="9"/>
      <c r="D181" s="9"/>
      <c r="E181" s="9"/>
      <c r="F181" s="9"/>
      <c r="G181" s="10"/>
      <c r="H181" s="9"/>
      <c r="I181" s="10"/>
    </row>
    <row r="182" spans="2:9" ht="13.5">
      <c r="B182" s="9"/>
      <c r="C182" s="9"/>
      <c r="D182" s="9"/>
      <c r="E182" s="9"/>
      <c r="F182" s="9"/>
      <c r="G182" s="10"/>
      <c r="H182" s="9"/>
      <c r="I182" s="10"/>
    </row>
    <row r="183" spans="2:9" ht="13.5">
      <c r="B183" s="9"/>
      <c r="C183" s="9"/>
      <c r="D183" s="9"/>
      <c r="E183" s="9"/>
      <c r="F183" s="9"/>
      <c r="G183" s="10"/>
      <c r="H183" s="9"/>
      <c r="I183" s="10"/>
    </row>
    <row r="184" spans="2:9" ht="13.5">
      <c r="B184" s="9"/>
      <c r="C184" s="9"/>
      <c r="D184" s="9"/>
      <c r="E184" s="9"/>
      <c r="F184" s="9"/>
      <c r="G184" s="10"/>
      <c r="H184" s="9"/>
      <c r="I184" s="10"/>
    </row>
    <row r="185" spans="2:9" ht="13.5">
      <c r="B185" s="9"/>
      <c r="C185" s="9"/>
      <c r="D185" s="9"/>
      <c r="E185" s="9"/>
      <c r="F185" s="9"/>
      <c r="G185" s="10"/>
      <c r="H185" s="9"/>
      <c r="I185" s="10"/>
    </row>
    <row r="186" spans="2:9" ht="13.5">
      <c r="B186" s="9"/>
      <c r="C186" s="9"/>
      <c r="D186" s="9"/>
      <c r="E186" s="9"/>
      <c r="F186" s="9"/>
      <c r="G186" s="10"/>
      <c r="H186" s="9"/>
      <c r="I186" s="10"/>
    </row>
    <row r="187" spans="2:9" ht="13.5">
      <c r="B187" s="9"/>
      <c r="C187" s="9"/>
      <c r="D187" s="9"/>
      <c r="E187" s="9"/>
      <c r="F187" s="9"/>
      <c r="G187" s="10"/>
      <c r="H187" s="9"/>
      <c r="I187" s="10"/>
    </row>
    <row r="188" spans="2:9" ht="13.5">
      <c r="B188" s="9"/>
      <c r="C188" s="9"/>
      <c r="D188" s="9"/>
      <c r="E188" s="9"/>
      <c r="F188" s="9"/>
      <c r="G188" s="10"/>
      <c r="H188" s="9"/>
      <c r="I188" s="10"/>
    </row>
    <row r="189" spans="2:9" ht="13.5">
      <c r="B189" s="9"/>
      <c r="C189" s="9"/>
      <c r="D189" s="9"/>
      <c r="E189" s="9"/>
      <c r="F189" s="9"/>
      <c r="G189" s="10"/>
      <c r="H189" s="9"/>
      <c r="I189" s="10"/>
    </row>
    <row r="190" spans="2:9" ht="13.5">
      <c r="B190" s="9"/>
      <c r="C190" s="9"/>
      <c r="D190" s="9"/>
      <c r="E190" s="9"/>
      <c r="F190" s="9"/>
      <c r="G190" s="10"/>
      <c r="H190" s="9"/>
      <c r="I190" s="10"/>
    </row>
    <row r="191" spans="2:9" ht="13.5">
      <c r="B191" s="9"/>
      <c r="C191" s="9"/>
      <c r="D191" s="9"/>
      <c r="E191" s="9"/>
      <c r="F191" s="9"/>
      <c r="G191" s="10"/>
      <c r="H191" s="9"/>
      <c r="I191" s="10"/>
    </row>
    <row r="192" spans="2:9" ht="13.5">
      <c r="B192" s="9"/>
      <c r="C192" s="9"/>
      <c r="D192" s="9"/>
      <c r="E192" s="9"/>
      <c r="F192" s="9"/>
      <c r="G192" s="10"/>
      <c r="H192" s="9"/>
      <c r="I192" s="10"/>
    </row>
    <row r="193" spans="2:9" ht="13.5">
      <c r="B193" s="9"/>
      <c r="C193" s="9"/>
      <c r="D193" s="9"/>
      <c r="E193" s="9"/>
      <c r="F193" s="9"/>
      <c r="G193" s="10"/>
      <c r="H193" s="9"/>
      <c r="I193" s="10"/>
    </row>
    <row r="194" spans="2:9" ht="13.5">
      <c r="B194" s="9"/>
      <c r="C194" s="9"/>
      <c r="D194" s="9"/>
      <c r="E194" s="9"/>
      <c r="F194" s="9"/>
      <c r="G194" s="10"/>
      <c r="H194" s="9"/>
      <c r="I194" s="10"/>
    </row>
    <row r="195" spans="2:9" ht="13.5">
      <c r="B195" s="9"/>
      <c r="C195" s="9"/>
      <c r="D195" s="9"/>
      <c r="E195" s="9"/>
      <c r="F195" s="9"/>
      <c r="G195" s="10"/>
      <c r="H195" s="9"/>
      <c r="I195" s="10"/>
    </row>
    <row r="196" spans="2:9" ht="13.5">
      <c r="B196" s="9"/>
      <c r="C196" s="9"/>
      <c r="D196" s="9"/>
      <c r="E196" s="9"/>
      <c r="F196" s="9"/>
      <c r="G196" s="10"/>
      <c r="H196" s="9"/>
      <c r="I196" s="10"/>
    </row>
    <row r="197" spans="2:9" ht="13.5">
      <c r="B197" s="9"/>
      <c r="C197" s="9"/>
      <c r="D197" s="9"/>
      <c r="E197" s="9"/>
      <c r="F197" s="9"/>
      <c r="G197" s="10"/>
      <c r="H197" s="9"/>
      <c r="I197" s="10"/>
    </row>
    <row r="198" spans="2:9" ht="13.5">
      <c r="B198" s="9"/>
      <c r="C198" s="9"/>
      <c r="D198" s="9"/>
      <c r="E198" s="9"/>
      <c r="F198" s="9"/>
      <c r="G198" s="10"/>
      <c r="H198" s="9"/>
      <c r="I198" s="10"/>
    </row>
    <row r="199" spans="2:9" ht="13.5">
      <c r="B199" s="9"/>
      <c r="C199" s="9"/>
      <c r="D199" s="9"/>
      <c r="E199" s="9"/>
      <c r="F199" s="9"/>
      <c r="G199" s="10"/>
      <c r="H199" s="9"/>
      <c r="I199" s="10"/>
    </row>
    <row r="200" spans="2:9" ht="13.5">
      <c r="B200" s="9"/>
      <c r="C200" s="9"/>
      <c r="D200" s="9"/>
      <c r="E200" s="9"/>
      <c r="F200" s="9"/>
      <c r="G200" s="10"/>
      <c r="H200" s="9"/>
      <c r="I200" s="10"/>
    </row>
    <row r="201" spans="2:9" ht="13.5">
      <c r="B201" s="9"/>
      <c r="C201" s="9"/>
      <c r="D201" s="9"/>
      <c r="E201" s="9"/>
      <c r="F201" s="9"/>
      <c r="G201" s="10"/>
      <c r="H201" s="9"/>
      <c r="I201" s="10"/>
    </row>
    <row r="202" spans="2:9" ht="13.5">
      <c r="B202" s="9"/>
      <c r="C202" s="9"/>
      <c r="D202" s="9"/>
      <c r="E202" s="9"/>
      <c r="F202" s="9"/>
      <c r="G202" s="10"/>
      <c r="H202" s="9"/>
      <c r="I202" s="10"/>
    </row>
    <row r="203" spans="2:9" ht="13.5">
      <c r="B203" s="9"/>
      <c r="C203" s="9"/>
      <c r="D203" s="9"/>
      <c r="E203" s="9"/>
      <c r="F203" s="9"/>
      <c r="G203" s="10"/>
      <c r="H203" s="9"/>
      <c r="I203" s="10"/>
    </row>
    <row r="204" spans="2:9" ht="13.5">
      <c r="B204" s="9"/>
      <c r="C204" s="9"/>
      <c r="D204" s="9"/>
      <c r="E204" s="9"/>
      <c r="F204" s="9"/>
      <c r="G204" s="10"/>
      <c r="H204" s="9"/>
      <c r="I204" s="10"/>
    </row>
    <row r="205" spans="2:9" ht="13.5">
      <c r="B205" s="9"/>
      <c r="C205" s="9"/>
      <c r="D205" s="9"/>
      <c r="E205" s="9"/>
      <c r="F205" s="9"/>
      <c r="G205" s="10"/>
      <c r="H205" s="9"/>
      <c r="I205" s="10"/>
    </row>
    <row r="206" spans="2:9" ht="13.5">
      <c r="B206" s="9"/>
      <c r="C206" s="9"/>
      <c r="D206" s="9"/>
      <c r="E206" s="9"/>
      <c r="F206" s="9"/>
      <c r="G206" s="10"/>
      <c r="H206" s="9"/>
      <c r="I206" s="10"/>
    </row>
    <row r="207" spans="2:9" ht="13.5">
      <c r="B207" s="9"/>
      <c r="C207" s="9"/>
      <c r="D207" s="9"/>
      <c r="E207" s="9"/>
      <c r="F207" s="9"/>
      <c r="G207" s="10"/>
      <c r="H207" s="9"/>
      <c r="I207" s="10"/>
    </row>
    <row r="208" spans="2:9" ht="13.5">
      <c r="B208" s="9"/>
      <c r="C208" s="9"/>
      <c r="D208" s="9"/>
      <c r="E208" s="9"/>
      <c r="F208" s="9"/>
      <c r="G208" s="10"/>
      <c r="H208" s="9"/>
      <c r="I208" s="10"/>
    </row>
    <row r="209" spans="2:9" ht="13.5">
      <c r="B209" s="9"/>
      <c r="C209" s="9"/>
      <c r="D209" s="9"/>
      <c r="E209" s="9"/>
      <c r="F209" s="9"/>
      <c r="G209" s="10"/>
      <c r="H209" s="9"/>
      <c r="I209" s="10"/>
    </row>
    <row r="210" spans="2:9" ht="13.5">
      <c r="B210" s="9"/>
      <c r="C210" s="9"/>
      <c r="D210" s="9"/>
      <c r="E210" s="9"/>
      <c r="F210" s="9"/>
      <c r="G210" s="10"/>
      <c r="H210" s="9"/>
      <c r="I210" s="10"/>
    </row>
    <row r="211" spans="2:9" ht="13.5">
      <c r="B211" s="9"/>
      <c r="C211" s="9"/>
      <c r="D211" s="9"/>
      <c r="E211" s="9"/>
      <c r="F211" s="9"/>
      <c r="G211" s="10"/>
      <c r="H211" s="9"/>
      <c r="I211" s="10"/>
    </row>
    <row r="212" spans="2:9" ht="13.5">
      <c r="B212" s="9"/>
      <c r="C212" s="9"/>
      <c r="D212" s="9"/>
      <c r="E212" s="9"/>
      <c r="F212" s="9"/>
      <c r="G212" s="10"/>
      <c r="H212" s="9"/>
      <c r="I212" s="10"/>
    </row>
    <row r="213" spans="2:9" ht="13.5">
      <c r="B213" s="9"/>
      <c r="C213" s="9"/>
      <c r="D213" s="9"/>
      <c r="E213" s="9"/>
      <c r="F213" s="9"/>
      <c r="G213" s="10"/>
      <c r="H213" s="9"/>
      <c r="I213" s="10"/>
    </row>
    <row r="214" spans="2:9" ht="13.5">
      <c r="B214" s="9"/>
      <c r="C214" s="9"/>
      <c r="D214" s="9"/>
      <c r="E214" s="9"/>
      <c r="F214" s="9"/>
      <c r="G214" s="10"/>
      <c r="H214" s="9"/>
      <c r="I214" s="10"/>
    </row>
    <row r="215" spans="2:9" ht="13.5">
      <c r="B215" s="9"/>
      <c r="C215" s="9"/>
      <c r="D215" s="9"/>
      <c r="E215" s="9"/>
      <c r="F215" s="9"/>
      <c r="G215" s="10"/>
      <c r="H215" s="9"/>
      <c r="I215" s="10"/>
    </row>
    <row r="216" spans="2:9" ht="13.5">
      <c r="B216" s="9"/>
      <c r="C216" s="9"/>
      <c r="D216" s="9"/>
      <c r="E216" s="9"/>
      <c r="F216" s="9"/>
      <c r="G216" s="10"/>
      <c r="H216" s="9"/>
      <c r="I216" s="10"/>
    </row>
    <row r="217" spans="2:9" ht="13.5">
      <c r="B217" s="9"/>
      <c r="C217" s="9"/>
      <c r="D217" s="9"/>
      <c r="E217" s="9"/>
      <c r="F217" s="9"/>
      <c r="G217" s="10"/>
      <c r="H217" s="9"/>
      <c r="I217" s="10"/>
    </row>
    <row r="218" spans="2:9" ht="13.5">
      <c r="B218" s="9"/>
      <c r="C218" s="9"/>
      <c r="D218" s="9"/>
      <c r="E218" s="9"/>
      <c r="F218" s="9"/>
      <c r="G218" s="10"/>
      <c r="H218" s="9"/>
      <c r="I218" s="10"/>
    </row>
    <row r="219" spans="2:9" ht="13.5">
      <c r="B219" s="9"/>
      <c r="C219" s="9"/>
      <c r="D219" s="9"/>
      <c r="E219" s="9"/>
      <c r="F219" s="9"/>
      <c r="G219" s="10"/>
      <c r="H219" s="9"/>
      <c r="I219" s="10"/>
    </row>
    <row r="220" spans="2:9" ht="13.5">
      <c r="B220" s="9"/>
      <c r="C220" s="9"/>
      <c r="D220" s="9"/>
      <c r="E220" s="9"/>
      <c r="F220" s="9"/>
      <c r="G220" s="10"/>
      <c r="H220" s="9"/>
      <c r="I220" s="10"/>
    </row>
    <row r="221" spans="2:9" ht="13.5">
      <c r="B221" s="9"/>
      <c r="C221" s="9"/>
      <c r="D221" s="9"/>
      <c r="E221" s="9"/>
      <c r="F221" s="9"/>
      <c r="G221" s="10"/>
      <c r="H221" s="9"/>
      <c r="I221" s="10"/>
    </row>
    <row r="222" spans="2:9" ht="13.5">
      <c r="B222" s="9"/>
      <c r="C222" s="9"/>
      <c r="D222" s="9"/>
      <c r="E222" s="9"/>
      <c r="F222" s="9"/>
      <c r="G222" s="10"/>
      <c r="H222" s="9"/>
      <c r="I222" s="10"/>
    </row>
    <row r="223" spans="2:9" ht="13.5">
      <c r="B223" s="9"/>
      <c r="C223" s="9"/>
      <c r="D223" s="9"/>
      <c r="E223" s="9"/>
      <c r="F223" s="9"/>
      <c r="G223" s="10"/>
      <c r="H223" s="9"/>
      <c r="I223" s="10"/>
    </row>
    <row r="224" spans="2:9" ht="13.5">
      <c r="B224" s="9"/>
      <c r="C224" s="9"/>
      <c r="D224" s="9"/>
      <c r="E224" s="9"/>
      <c r="F224" s="9"/>
      <c r="G224" s="10"/>
      <c r="H224" s="9"/>
      <c r="I224" s="10"/>
    </row>
    <row r="225" spans="2:9" ht="13.5">
      <c r="B225" s="9"/>
      <c r="C225" s="9"/>
      <c r="D225" s="9"/>
      <c r="E225" s="9"/>
      <c r="F225" s="9"/>
      <c r="G225" s="10"/>
      <c r="H225" s="9"/>
      <c r="I225" s="10"/>
    </row>
    <row r="226" spans="2:9" ht="13.5">
      <c r="B226" s="9"/>
      <c r="C226" s="9"/>
      <c r="D226" s="9"/>
      <c r="E226" s="9"/>
      <c r="F226" s="9"/>
      <c r="G226" s="10"/>
      <c r="H226" s="9"/>
      <c r="I226" s="10"/>
    </row>
    <row r="227" spans="2:9" ht="13.5">
      <c r="B227" s="9"/>
      <c r="C227" s="9"/>
      <c r="D227" s="9"/>
      <c r="E227" s="9"/>
      <c r="F227" s="9"/>
      <c r="G227" s="10"/>
      <c r="H227" s="9"/>
      <c r="I227" s="10"/>
    </row>
    <row r="228" spans="2:9" ht="13.5">
      <c r="B228" s="9"/>
      <c r="C228" s="9"/>
      <c r="D228" s="9"/>
      <c r="E228" s="9"/>
      <c r="F228" s="9"/>
      <c r="G228" s="10"/>
      <c r="H228" s="9"/>
      <c r="I228" s="10"/>
    </row>
    <row r="229" spans="2:9" ht="13.5">
      <c r="B229" s="9"/>
      <c r="C229" s="9"/>
      <c r="D229" s="9"/>
      <c r="E229" s="9"/>
      <c r="F229" s="9"/>
      <c r="G229" s="10"/>
      <c r="H229" s="9"/>
      <c r="I229" s="10"/>
    </row>
    <row r="230" spans="2:9" ht="13.5">
      <c r="B230" s="9"/>
      <c r="C230" s="9"/>
      <c r="D230" s="9"/>
      <c r="E230" s="9"/>
      <c r="F230" s="9"/>
      <c r="G230" s="10"/>
      <c r="H230" s="9"/>
      <c r="I230" s="10"/>
    </row>
    <row r="231" spans="2:9" ht="13.5">
      <c r="B231" s="9"/>
      <c r="C231" s="9"/>
      <c r="D231" s="9"/>
      <c r="E231" s="9"/>
      <c r="F231" s="9"/>
      <c r="G231" s="10"/>
      <c r="H231" s="9"/>
      <c r="I231" s="10"/>
    </row>
    <row r="232" spans="2:9" ht="13.5">
      <c r="B232" s="9"/>
      <c r="C232" s="9"/>
      <c r="D232" s="9"/>
      <c r="E232" s="9"/>
      <c r="F232" s="9"/>
      <c r="G232" s="10"/>
      <c r="H232" s="9"/>
      <c r="I232" s="10"/>
    </row>
    <row r="233" spans="2:9" ht="13.5">
      <c r="B233" s="9"/>
      <c r="C233" s="9"/>
      <c r="D233" s="9"/>
      <c r="E233" s="9"/>
      <c r="F233" s="9"/>
      <c r="G233" s="10"/>
      <c r="H233" s="9"/>
      <c r="I233" s="10"/>
    </row>
    <row r="234" spans="2:9" ht="13.5">
      <c r="B234" s="9"/>
      <c r="C234" s="9"/>
      <c r="D234" s="9"/>
      <c r="E234" s="9"/>
      <c r="F234" s="9"/>
      <c r="G234" s="10"/>
      <c r="H234" s="9"/>
      <c r="I234" s="10"/>
    </row>
    <row r="235" spans="2:9" ht="13.5">
      <c r="B235" s="9"/>
      <c r="C235" s="9"/>
      <c r="D235" s="9"/>
      <c r="E235" s="9"/>
      <c r="F235" s="9"/>
      <c r="G235" s="10"/>
      <c r="H235" s="9"/>
      <c r="I235" s="10"/>
    </row>
    <row r="236" spans="2:9" ht="13.5">
      <c r="B236" s="9"/>
      <c r="C236" s="9"/>
      <c r="D236" s="9"/>
      <c r="E236" s="9"/>
      <c r="F236" s="9"/>
      <c r="G236" s="10"/>
      <c r="H236" s="9"/>
      <c r="I236" s="10"/>
    </row>
    <row r="237" spans="2:9" ht="13.5">
      <c r="B237" s="9"/>
      <c r="C237" s="9"/>
      <c r="D237" s="9"/>
      <c r="E237" s="9"/>
      <c r="F237" s="9"/>
      <c r="G237" s="10"/>
      <c r="H237" s="9"/>
      <c r="I237" s="10"/>
    </row>
    <row r="238" spans="2:9" ht="13.5">
      <c r="B238" s="9"/>
      <c r="C238" s="9"/>
      <c r="D238" s="9"/>
      <c r="E238" s="9"/>
      <c r="F238" s="9"/>
      <c r="G238" s="10"/>
      <c r="H238" s="9"/>
      <c r="I238" s="10"/>
    </row>
    <row r="239" spans="2:9" ht="13.5">
      <c r="B239" s="9"/>
      <c r="C239" s="9"/>
      <c r="D239" s="9"/>
      <c r="E239" s="9"/>
      <c r="F239" s="9"/>
      <c r="G239" s="10"/>
      <c r="H239" s="9"/>
      <c r="I239" s="10"/>
    </row>
    <row r="240" spans="2:9" ht="13.5">
      <c r="B240" s="9"/>
      <c r="C240" s="9"/>
      <c r="D240" s="9"/>
      <c r="E240" s="9"/>
      <c r="F240" s="9"/>
      <c r="G240" s="10"/>
      <c r="H240" s="9"/>
      <c r="I240" s="10"/>
    </row>
    <row r="241" spans="2:9" ht="13.5">
      <c r="B241" s="9"/>
      <c r="C241" s="9"/>
      <c r="D241" s="9"/>
      <c r="E241" s="9"/>
      <c r="F241" s="9"/>
      <c r="G241" s="10"/>
      <c r="H241" s="9"/>
      <c r="I241" s="10"/>
    </row>
    <row r="242" spans="2:9" ht="13.5">
      <c r="B242" s="9"/>
      <c r="C242" s="9"/>
      <c r="D242" s="9"/>
      <c r="E242" s="9"/>
      <c r="F242" s="9"/>
      <c r="G242" s="10"/>
      <c r="H242" s="9"/>
      <c r="I242" s="10"/>
    </row>
    <row r="243" spans="2:9" ht="13.5">
      <c r="B243" s="9"/>
      <c r="C243" s="9"/>
      <c r="D243" s="9"/>
      <c r="E243" s="9"/>
      <c r="F243" s="9"/>
      <c r="G243" s="10"/>
      <c r="H243" s="9"/>
      <c r="I243" s="10"/>
    </row>
    <row r="244" spans="2:9" ht="13.5">
      <c r="B244" s="9"/>
      <c r="C244" s="9"/>
      <c r="D244" s="9"/>
      <c r="E244" s="9"/>
      <c r="F244" s="9"/>
      <c r="G244" s="10"/>
      <c r="H244" s="9"/>
      <c r="I244" s="10"/>
    </row>
    <row r="245" spans="2:9" ht="13.5">
      <c r="B245" s="9"/>
      <c r="C245" s="9"/>
      <c r="D245" s="9"/>
      <c r="E245" s="9"/>
      <c r="F245" s="9"/>
      <c r="G245" s="10"/>
      <c r="H245" s="9"/>
      <c r="I245" s="10"/>
    </row>
    <row r="246" spans="2:9" ht="13.5">
      <c r="B246" s="9"/>
      <c r="C246" s="9"/>
      <c r="D246" s="9"/>
      <c r="E246" s="9"/>
      <c r="F246" s="9"/>
      <c r="G246" s="10"/>
      <c r="H246" s="9"/>
      <c r="I246" s="10"/>
    </row>
    <row r="247" spans="2:9" ht="13.5">
      <c r="B247" s="9"/>
      <c r="C247" s="9"/>
      <c r="D247" s="9"/>
      <c r="E247" s="9"/>
      <c r="F247" s="9"/>
      <c r="G247" s="10"/>
      <c r="H247" s="9"/>
      <c r="I247" s="10"/>
    </row>
    <row r="248" spans="2:9" ht="13.5">
      <c r="B248" s="9"/>
      <c r="C248" s="9"/>
      <c r="D248" s="9"/>
      <c r="E248" s="9"/>
      <c r="F248" s="9"/>
      <c r="G248" s="10"/>
      <c r="H248" s="9"/>
      <c r="I248" s="10"/>
    </row>
    <row r="249" spans="2:9" ht="13.5">
      <c r="B249" s="9"/>
      <c r="C249" s="9"/>
      <c r="D249" s="9"/>
      <c r="E249" s="9"/>
      <c r="F249" s="9"/>
      <c r="G249" s="10"/>
      <c r="H249" s="9"/>
      <c r="I249" s="10"/>
    </row>
    <row r="250" spans="2:9" ht="13.5">
      <c r="B250" s="9"/>
      <c r="C250" s="9"/>
      <c r="D250" s="9"/>
      <c r="E250" s="9"/>
      <c r="F250" s="9"/>
      <c r="G250" s="10"/>
      <c r="H250" s="9"/>
      <c r="I250" s="10"/>
    </row>
    <row r="251" spans="2:9" ht="13.5">
      <c r="B251" s="9"/>
      <c r="C251" s="9"/>
      <c r="D251" s="9"/>
      <c r="E251" s="9"/>
      <c r="F251" s="9"/>
      <c r="G251" s="10"/>
      <c r="H251" s="9"/>
      <c r="I251" s="10"/>
    </row>
    <row r="252" spans="2:9" ht="13.5">
      <c r="B252" s="9"/>
      <c r="C252" s="9"/>
      <c r="D252" s="9"/>
      <c r="E252" s="9"/>
      <c r="F252" s="9"/>
      <c r="G252" s="10"/>
      <c r="H252" s="9"/>
      <c r="I252" s="10"/>
    </row>
    <row r="253" spans="2:9" ht="13.5">
      <c r="B253" s="9"/>
      <c r="C253" s="9"/>
      <c r="D253" s="9"/>
      <c r="E253" s="9"/>
      <c r="F253" s="9"/>
      <c r="G253" s="10"/>
      <c r="H253" s="9"/>
      <c r="I253" s="10"/>
    </row>
    <row r="254" spans="2:9" ht="13.5">
      <c r="B254" s="9"/>
      <c r="C254" s="9"/>
      <c r="D254" s="9"/>
      <c r="E254" s="9"/>
      <c r="F254" s="9"/>
      <c r="G254" s="10"/>
      <c r="H254" s="9"/>
      <c r="I254" s="10"/>
    </row>
    <row r="255" spans="2:9" ht="13.5">
      <c r="B255" s="9"/>
      <c r="C255" s="9"/>
      <c r="D255" s="9"/>
      <c r="E255" s="9"/>
      <c r="F255" s="9"/>
      <c r="G255" s="10"/>
      <c r="H255" s="9"/>
      <c r="I255" s="10"/>
    </row>
    <row r="256" spans="2:9" ht="13.5">
      <c r="B256" s="9"/>
      <c r="C256" s="9"/>
      <c r="D256" s="9"/>
      <c r="E256" s="9"/>
      <c r="F256" s="9"/>
      <c r="G256" s="10"/>
      <c r="H256" s="9"/>
      <c r="I256" s="10"/>
    </row>
    <row r="257" spans="2:9" ht="13.5">
      <c r="B257" s="9"/>
      <c r="C257" s="9"/>
      <c r="D257" s="9"/>
      <c r="E257" s="9"/>
      <c r="F257" s="9"/>
      <c r="G257" s="10"/>
      <c r="H257" s="9"/>
      <c r="I257" s="10"/>
    </row>
    <row r="258" spans="2:9" ht="13.5">
      <c r="B258" s="9"/>
      <c r="C258" s="9"/>
      <c r="D258" s="9"/>
      <c r="E258" s="9"/>
      <c r="F258" s="9"/>
      <c r="G258" s="10"/>
      <c r="H258" s="9"/>
      <c r="I258" s="10"/>
    </row>
    <row r="259" spans="2:9" ht="13.5">
      <c r="B259" s="9"/>
      <c r="C259" s="9"/>
      <c r="D259" s="9"/>
      <c r="E259" s="9"/>
      <c r="F259" s="9"/>
      <c r="G259" s="10"/>
      <c r="H259" s="9"/>
      <c r="I259" s="10"/>
    </row>
    <row r="260" spans="2:9" ht="13.5">
      <c r="B260" s="9"/>
      <c r="C260" s="9"/>
      <c r="D260" s="9"/>
      <c r="E260" s="9"/>
      <c r="F260" s="9"/>
      <c r="G260" s="10"/>
      <c r="H260" s="9"/>
      <c r="I260" s="10"/>
    </row>
    <row r="261" spans="2:9" ht="13.5">
      <c r="B261" s="9"/>
      <c r="C261" s="9"/>
      <c r="D261" s="9"/>
      <c r="E261" s="9"/>
      <c r="F261" s="9"/>
      <c r="G261" s="10"/>
      <c r="H261" s="9"/>
      <c r="I261" s="10"/>
    </row>
    <row r="262" spans="2:9" ht="13.5">
      <c r="B262" s="9"/>
      <c r="C262" s="9"/>
      <c r="D262" s="9"/>
      <c r="E262" s="9"/>
      <c r="F262" s="9"/>
      <c r="G262" s="10"/>
      <c r="H262" s="9"/>
      <c r="I262" s="10"/>
    </row>
    <row r="263" spans="2:9" ht="13.5">
      <c r="B263" s="9"/>
      <c r="C263" s="9"/>
      <c r="D263" s="9"/>
      <c r="E263" s="9"/>
      <c r="F263" s="9"/>
      <c r="G263" s="10"/>
      <c r="H263" s="9"/>
      <c r="I263" s="10"/>
    </row>
    <row r="264" spans="2:9" ht="13.5">
      <c r="B264" s="9"/>
      <c r="C264" s="9"/>
      <c r="D264" s="9"/>
      <c r="E264" s="9"/>
      <c r="F264" s="9"/>
      <c r="G264" s="10"/>
      <c r="H264" s="9"/>
      <c r="I264" s="10"/>
    </row>
    <row r="265" spans="2:9" ht="13.5">
      <c r="B265" s="9"/>
      <c r="C265" s="9"/>
      <c r="D265" s="9"/>
      <c r="E265" s="9"/>
      <c r="F265" s="9"/>
      <c r="G265" s="10"/>
      <c r="H265" s="9"/>
      <c r="I265" s="10"/>
    </row>
    <row r="266" spans="2:9" ht="13.5">
      <c r="B266" s="9"/>
      <c r="C266" s="9"/>
      <c r="D266" s="9"/>
      <c r="E266" s="9"/>
      <c r="F266" s="9"/>
      <c r="G266" s="10"/>
      <c r="H266" s="9"/>
      <c r="I266" s="10"/>
    </row>
    <row r="267" spans="2:9" ht="13.5">
      <c r="B267" s="9"/>
      <c r="C267" s="9"/>
      <c r="D267" s="9"/>
      <c r="E267" s="9"/>
      <c r="F267" s="9"/>
      <c r="G267" s="10"/>
      <c r="H267" s="9"/>
      <c r="I267" s="10"/>
    </row>
    <row r="268" spans="2:9" ht="13.5">
      <c r="B268" s="9"/>
      <c r="C268" s="9"/>
      <c r="D268" s="9"/>
      <c r="E268" s="9"/>
      <c r="F268" s="9"/>
      <c r="G268" s="10"/>
      <c r="H268" s="9"/>
      <c r="I268" s="10"/>
    </row>
    <row r="269" spans="2:9" ht="13.5">
      <c r="B269" s="9"/>
      <c r="C269" s="9"/>
      <c r="D269" s="9"/>
      <c r="E269" s="9"/>
      <c r="F269" s="9"/>
      <c r="G269" s="10"/>
      <c r="H269" s="9"/>
      <c r="I269" s="10"/>
    </row>
    <row r="270" spans="2:9" ht="13.5">
      <c r="B270" s="9"/>
      <c r="C270" s="9"/>
      <c r="D270" s="9"/>
      <c r="E270" s="9"/>
      <c r="F270" s="9"/>
      <c r="G270" s="10"/>
      <c r="H270" s="9"/>
      <c r="I270" s="10"/>
    </row>
    <row r="271" spans="2:9" ht="13.5">
      <c r="B271" s="9"/>
      <c r="C271" s="9"/>
      <c r="D271" s="9"/>
      <c r="E271" s="9"/>
      <c r="F271" s="9"/>
      <c r="G271" s="10"/>
      <c r="H271" s="9"/>
      <c r="I271" s="10"/>
    </row>
    <row r="272" spans="2:9" ht="13.5">
      <c r="B272" s="9"/>
      <c r="C272" s="9"/>
      <c r="D272" s="9"/>
      <c r="E272" s="9"/>
      <c r="F272" s="9"/>
      <c r="G272" s="10"/>
      <c r="H272" s="9"/>
      <c r="I272" s="10"/>
    </row>
    <row r="273" spans="2:9" ht="13.5">
      <c r="B273" s="9"/>
      <c r="C273" s="9"/>
      <c r="D273" s="9"/>
      <c r="E273" s="9"/>
      <c r="F273" s="9"/>
      <c r="G273" s="10"/>
      <c r="H273" s="9"/>
      <c r="I273" s="10"/>
    </row>
    <row r="274" spans="2:9" ht="13.5">
      <c r="B274" s="9"/>
      <c r="C274" s="9"/>
      <c r="D274" s="9"/>
      <c r="E274" s="9"/>
      <c r="F274" s="9"/>
      <c r="G274" s="10"/>
      <c r="H274" s="9"/>
      <c r="I274" s="10"/>
    </row>
    <row r="275" spans="2:9" ht="13.5">
      <c r="B275" s="9"/>
      <c r="C275" s="9"/>
      <c r="D275" s="9"/>
      <c r="E275" s="9"/>
      <c r="F275" s="9"/>
      <c r="G275" s="10"/>
      <c r="H275" s="9"/>
      <c r="I275" s="10"/>
    </row>
    <row r="276" spans="2:9" ht="13.5">
      <c r="B276" s="9"/>
      <c r="C276" s="9"/>
      <c r="D276" s="9"/>
      <c r="E276" s="9"/>
      <c r="F276" s="9"/>
      <c r="G276" s="10"/>
      <c r="H276" s="9"/>
      <c r="I276" s="10"/>
    </row>
    <row r="277" spans="2:9" ht="13.5">
      <c r="B277" s="9"/>
      <c r="C277" s="9"/>
      <c r="D277" s="9"/>
      <c r="E277" s="9"/>
      <c r="F277" s="9"/>
      <c r="G277" s="10"/>
      <c r="H277" s="9"/>
      <c r="I277" s="10"/>
    </row>
    <row r="278" spans="2:9" ht="13.5">
      <c r="B278" s="9"/>
      <c r="C278" s="9"/>
      <c r="D278" s="9"/>
      <c r="E278" s="9"/>
      <c r="F278" s="9"/>
      <c r="G278" s="10"/>
      <c r="H278" s="9"/>
      <c r="I278" s="10"/>
    </row>
    <row r="279" spans="2:9" ht="13.5">
      <c r="B279" s="9"/>
      <c r="C279" s="9"/>
      <c r="D279" s="9"/>
      <c r="E279" s="9"/>
      <c r="F279" s="9"/>
      <c r="G279" s="10"/>
      <c r="H279" s="9"/>
      <c r="I279" s="10"/>
    </row>
    <row r="280" spans="2:9" ht="13.5">
      <c r="B280" s="9"/>
      <c r="C280" s="9"/>
      <c r="D280" s="9"/>
      <c r="E280" s="9"/>
      <c r="F280" s="9"/>
      <c r="G280" s="10"/>
      <c r="H280" s="9"/>
      <c r="I280" s="10"/>
    </row>
    <row r="281" spans="2:9" ht="13.5">
      <c r="B281" s="9"/>
      <c r="C281" s="9"/>
      <c r="D281" s="9"/>
      <c r="E281" s="9"/>
      <c r="F281" s="9"/>
      <c r="G281" s="10"/>
      <c r="H281" s="9"/>
      <c r="I281" s="10"/>
    </row>
    <row r="282" spans="2:9" ht="13.5">
      <c r="B282" s="9"/>
      <c r="C282" s="9"/>
      <c r="D282" s="9"/>
      <c r="E282" s="9"/>
      <c r="F282" s="9"/>
      <c r="G282" s="10"/>
      <c r="H282" s="9"/>
      <c r="I282" s="10"/>
    </row>
    <row r="283" spans="2:9" ht="13.5">
      <c r="B283" s="9"/>
      <c r="C283" s="9"/>
      <c r="D283" s="9"/>
      <c r="E283" s="9"/>
      <c r="F283" s="9"/>
      <c r="G283" s="10"/>
      <c r="H283" s="9"/>
      <c r="I283" s="10"/>
    </row>
    <row r="284" spans="2:9" ht="13.5">
      <c r="B284" s="9"/>
      <c r="C284" s="9"/>
      <c r="D284" s="9"/>
      <c r="E284" s="9"/>
      <c r="F284" s="9"/>
      <c r="G284" s="10"/>
      <c r="H284" s="9"/>
      <c r="I284" s="10"/>
    </row>
    <row r="285" spans="2:9" ht="13.5">
      <c r="B285" s="9"/>
      <c r="C285" s="9"/>
      <c r="D285" s="9"/>
      <c r="E285" s="9"/>
      <c r="F285" s="9"/>
      <c r="G285" s="10"/>
      <c r="H285" s="9"/>
      <c r="I285" s="10"/>
    </row>
    <row r="286" spans="2:9" ht="13.5">
      <c r="B286" s="9"/>
      <c r="C286" s="9"/>
      <c r="D286" s="9"/>
      <c r="E286" s="9"/>
      <c r="F286" s="9"/>
      <c r="G286" s="10"/>
      <c r="H286" s="9"/>
      <c r="I286" s="10"/>
    </row>
    <row r="287" spans="2:9" ht="13.5">
      <c r="B287" s="9"/>
      <c r="C287" s="9"/>
      <c r="D287" s="9"/>
      <c r="E287" s="9"/>
      <c r="F287" s="9"/>
      <c r="G287" s="10"/>
      <c r="H287" s="9"/>
      <c r="I287" s="10"/>
    </row>
    <row r="288" spans="2:9" ht="13.5">
      <c r="B288" s="9"/>
      <c r="C288" s="9"/>
      <c r="D288" s="9"/>
      <c r="E288" s="9"/>
      <c r="F288" s="9"/>
      <c r="G288" s="10"/>
      <c r="H288" s="9"/>
      <c r="I288" s="10"/>
    </row>
    <row r="289" spans="2:9" ht="13.5">
      <c r="B289" s="9"/>
      <c r="C289" s="9"/>
      <c r="D289" s="9"/>
      <c r="E289" s="9"/>
      <c r="F289" s="9"/>
      <c r="G289" s="10"/>
      <c r="H289" s="9"/>
      <c r="I289" s="10"/>
    </row>
    <row r="290" spans="2:9" ht="13.5">
      <c r="B290" s="9"/>
      <c r="C290" s="9"/>
      <c r="D290" s="9"/>
      <c r="E290" s="9"/>
      <c r="F290" s="9"/>
      <c r="G290" s="10"/>
      <c r="H290" s="9"/>
      <c r="I290" s="10"/>
    </row>
    <row r="291" spans="2:9" ht="13.5">
      <c r="B291" s="9"/>
      <c r="C291" s="9"/>
      <c r="D291" s="9"/>
      <c r="E291" s="9"/>
      <c r="F291" s="9"/>
      <c r="G291" s="10"/>
      <c r="H291" s="9"/>
      <c r="I291" s="10"/>
    </row>
    <row r="292" spans="2:9" ht="13.5">
      <c r="B292" s="9"/>
      <c r="C292" s="9"/>
      <c r="D292" s="9"/>
      <c r="E292" s="9"/>
      <c r="F292" s="9"/>
      <c r="G292" s="10"/>
      <c r="H292" s="9"/>
      <c r="I292" s="10"/>
    </row>
    <row r="293" spans="2:9" ht="13.5">
      <c r="B293" s="9"/>
      <c r="C293" s="9"/>
      <c r="D293" s="9"/>
      <c r="E293" s="9"/>
      <c r="F293" s="9"/>
      <c r="G293" s="10"/>
      <c r="H293" s="9"/>
      <c r="I293" s="10"/>
    </row>
  </sheetData>
  <mergeCells count="4">
    <mergeCell ref="A1:I1"/>
    <mergeCell ref="A44:I44"/>
    <mergeCell ref="B2:B3"/>
    <mergeCell ref="D2:F2"/>
  </mergeCells>
  <printOptions/>
  <pageMargins left="0.984251968503937" right="0.984251968503937" top="1.062992125984252" bottom="1.4566929133858268" header="0" footer="0"/>
  <pageSetup horizontalDpi="600" verticalDpi="600" orientation="portrait" paperSize="167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S293"/>
  <sheetViews>
    <sheetView zoomScaleSheetLayoutView="100" workbookViewId="0" topLeftCell="A1">
      <selection activeCell="P43" sqref="P43"/>
    </sheetView>
  </sheetViews>
  <sheetFormatPr defaultColWidth="6.625" defaultRowHeight="12.75"/>
  <cols>
    <col min="1" max="1" width="5.75390625" style="1" customWidth="1"/>
    <col min="2" max="2" width="15.125" style="1" customWidth="1"/>
    <col min="3" max="3" width="7.00390625" style="1" customWidth="1"/>
    <col min="4" max="5" width="6.625" style="1" customWidth="1"/>
    <col min="6" max="6" width="7.00390625" style="1" customWidth="1"/>
    <col min="7" max="7" width="7.25390625" style="2" customWidth="1"/>
    <col min="8" max="8" width="7.75390625" style="1" customWidth="1"/>
    <col min="9" max="9" width="6.50390625" style="2" customWidth="1"/>
    <col min="10" max="10" width="2.75390625" style="5" customWidth="1"/>
    <col min="11" max="11" width="1.875" style="5" customWidth="1"/>
    <col min="12" max="16384" width="6.625" style="1" customWidth="1"/>
  </cols>
  <sheetData>
    <row r="1" spans="1:11" s="8" customFormat="1" ht="14.25" thickBot="1">
      <c r="A1" s="93" t="s">
        <v>237</v>
      </c>
      <c r="B1" s="94"/>
      <c r="C1" s="94"/>
      <c r="D1" s="94"/>
      <c r="E1" s="94"/>
      <c r="F1" s="94"/>
      <c r="G1" s="94"/>
      <c r="H1" s="94"/>
      <c r="I1" s="94"/>
      <c r="J1" s="24"/>
      <c r="K1" s="24"/>
    </row>
    <row r="2" spans="1:253" s="5" customFormat="1" ht="14.25" thickTop="1">
      <c r="A2" s="22" t="s">
        <v>1</v>
      </c>
      <c r="B2" s="96" t="s">
        <v>239</v>
      </c>
      <c r="C2" s="72" t="s">
        <v>229</v>
      </c>
      <c r="D2" s="98" t="s">
        <v>234</v>
      </c>
      <c r="E2" s="98"/>
      <c r="F2" s="98"/>
      <c r="G2" s="72" t="s">
        <v>2</v>
      </c>
      <c r="H2" s="72" t="s">
        <v>3</v>
      </c>
      <c r="I2" s="72" t="s">
        <v>4</v>
      </c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</row>
    <row r="3" spans="1:253" s="5" customFormat="1" ht="13.5">
      <c r="A3" s="12" t="s">
        <v>5</v>
      </c>
      <c r="B3" s="97"/>
      <c r="C3" s="59" t="s">
        <v>238</v>
      </c>
      <c r="D3" s="58" t="s">
        <v>240</v>
      </c>
      <c r="E3" s="58" t="s">
        <v>241</v>
      </c>
      <c r="F3" s="59" t="s">
        <v>238</v>
      </c>
      <c r="G3" s="58" t="s">
        <v>235</v>
      </c>
      <c r="H3" s="58" t="s">
        <v>6</v>
      </c>
      <c r="I3" s="58" t="s">
        <v>7</v>
      </c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</row>
    <row r="4" spans="1:253" s="8" customFormat="1" ht="12" customHeight="1">
      <c r="A4" s="25">
        <v>30024</v>
      </c>
      <c r="B4" s="38" t="s">
        <v>37</v>
      </c>
      <c r="C4" s="51">
        <v>644</v>
      </c>
      <c r="D4" s="66">
        <v>330</v>
      </c>
      <c r="E4" s="66">
        <v>325</v>
      </c>
      <c r="F4" s="51">
        <v>655</v>
      </c>
      <c r="G4" s="68">
        <f>(F4-C4)/C4*100</f>
        <v>1.7080745341614907</v>
      </c>
      <c r="H4" s="39">
        <v>9.03</v>
      </c>
      <c r="I4" s="31">
        <f>F4/H4</f>
        <v>72.53599114064231</v>
      </c>
      <c r="J4" s="24"/>
      <c r="K4" s="24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  <c r="CA4" s="43"/>
      <c r="CB4" s="43"/>
      <c r="CC4" s="43"/>
      <c r="CD4" s="43"/>
      <c r="CE4" s="43"/>
      <c r="CF4" s="43"/>
      <c r="CG4" s="43"/>
      <c r="CH4" s="43"/>
      <c r="CI4" s="43"/>
      <c r="CJ4" s="43"/>
      <c r="CK4" s="43"/>
      <c r="CL4" s="43"/>
      <c r="CM4" s="43"/>
      <c r="CN4" s="43"/>
      <c r="CO4" s="43"/>
      <c r="CP4" s="43"/>
      <c r="CQ4" s="43"/>
      <c r="CR4" s="43"/>
      <c r="CS4" s="43"/>
      <c r="CT4" s="43"/>
      <c r="CU4" s="43"/>
      <c r="CV4" s="43"/>
      <c r="CW4" s="43"/>
      <c r="CX4" s="43"/>
      <c r="CY4" s="43"/>
      <c r="CZ4" s="43"/>
      <c r="DA4" s="43"/>
      <c r="DB4" s="43"/>
      <c r="DC4" s="43"/>
      <c r="DD4" s="43"/>
      <c r="DE4" s="43"/>
      <c r="DF4" s="43"/>
      <c r="DG4" s="43"/>
      <c r="DH4" s="43"/>
      <c r="DI4" s="43"/>
      <c r="DJ4" s="43"/>
      <c r="DK4" s="43"/>
      <c r="DL4" s="43"/>
      <c r="DM4" s="43"/>
      <c r="DN4" s="43"/>
      <c r="DO4" s="43"/>
      <c r="DP4" s="43"/>
      <c r="DQ4" s="43"/>
      <c r="DR4" s="43"/>
      <c r="DS4" s="43"/>
      <c r="DT4" s="43"/>
      <c r="DU4" s="43"/>
      <c r="DV4" s="43"/>
      <c r="DW4" s="43"/>
      <c r="DX4" s="43"/>
      <c r="DY4" s="43"/>
      <c r="DZ4" s="43"/>
      <c r="EA4" s="43"/>
      <c r="EB4" s="43"/>
      <c r="EC4" s="43"/>
      <c r="ED4" s="43"/>
      <c r="EE4" s="43"/>
      <c r="EF4" s="43"/>
      <c r="EG4" s="43"/>
      <c r="EH4" s="43"/>
      <c r="EI4" s="43"/>
      <c r="EJ4" s="43"/>
      <c r="EK4" s="43"/>
      <c r="EL4" s="43"/>
      <c r="EM4" s="43"/>
      <c r="EN4" s="43"/>
      <c r="EO4" s="43"/>
      <c r="EP4" s="43"/>
      <c r="EQ4" s="43"/>
      <c r="ER4" s="43"/>
      <c r="ES4" s="43"/>
      <c r="ET4" s="43"/>
      <c r="EU4" s="43"/>
      <c r="EV4" s="43"/>
      <c r="EW4" s="43"/>
      <c r="EX4" s="43"/>
      <c r="EY4" s="43"/>
      <c r="EZ4" s="43"/>
      <c r="FA4" s="43"/>
      <c r="FB4" s="43"/>
      <c r="FC4" s="43"/>
      <c r="FD4" s="43"/>
      <c r="FE4" s="43"/>
      <c r="FF4" s="43"/>
      <c r="FG4" s="43"/>
      <c r="FH4" s="43"/>
      <c r="FI4" s="43"/>
      <c r="FJ4" s="43"/>
      <c r="FK4" s="43"/>
      <c r="FL4" s="43"/>
      <c r="FM4" s="43"/>
      <c r="FN4" s="43"/>
      <c r="FO4" s="43"/>
      <c r="FP4" s="43"/>
      <c r="FQ4" s="43"/>
      <c r="FR4" s="43"/>
      <c r="FS4" s="43"/>
      <c r="FT4" s="43"/>
      <c r="FU4" s="43"/>
      <c r="FV4" s="43"/>
      <c r="FW4" s="43"/>
      <c r="FX4" s="43"/>
      <c r="FY4" s="43"/>
      <c r="FZ4" s="43"/>
      <c r="GA4" s="43"/>
      <c r="GB4" s="43"/>
      <c r="GC4" s="43"/>
      <c r="GD4" s="43"/>
      <c r="GE4" s="43"/>
      <c r="GF4" s="43"/>
      <c r="GG4" s="43"/>
      <c r="GH4" s="43"/>
      <c r="GI4" s="43"/>
      <c r="GJ4" s="43"/>
      <c r="GK4" s="43"/>
      <c r="GL4" s="43"/>
      <c r="GM4" s="43"/>
      <c r="GN4" s="43"/>
      <c r="GO4" s="43"/>
      <c r="GP4" s="43"/>
      <c r="GQ4" s="43"/>
      <c r="GR4" s="43"/>
      <c r="GS4" s="43"/>
      <c r="GT4" s="43"/>
      <c r="GU4" s="43"/>
      <c r="GV4" s="43"/>
      <c r="GW4" s="43"/>
      <c r="GX4" s="43"/>
      <c r="GY4" s="43"/>
      <c r="GZ4" s="43"/>
      <c r="HA4" s="43"/>
      <c r="HB4" s="43"/>
      <c r="HC4" s="43"/>
      <c r="HD4" s="43"/>
      <c r="HE4" s="43"/>
      <c r="HF4" s="43"/>
      <c r="HG4" s="43"/>
      <c r="HH4" s="43"/>
      <c r="HI4" s="43"/>
      <c r="HJ4" s="43"/>
      <c r="HK4" s="43"/>
      <c r="HL4" s="43"/>
      <c r="HM4" s="43"/>
      <c r="HN4" s="43"/>
      <c r="HO4" s="43"/>
      <c r="HP4" s="43"/>
      <c r="HQ4" s="43"/>
      <c r="HR4" s="43"/>
      <c r="HS4" s="43"/>
      <c r="HT4" s="43"/>
      <c r="HU4" s="43"/>
      <c r="HV4" s="43"/>
      <c r="HW4" s="43"/>
      <c r="HX4" s="43"/>
      <c r="HY4" s="43"/>
      <c r="HZ4" s="43"/>
      <c r="IA4" s="43"/>
      <c r="IB4" s="43"/>
      <c r="IC4" s="43"/>
      <c r="ID4" s="43"/>
      <c r="IE4" s="43"/>
      <c r="IF4" s="43"/>
      <c r="IG4" s="43"/>
      <c r="IH4" s="43"/>
      <c r="II4" s="43"/>
      <c r="IJ4" s="43"/>
      <c r="IK4" s="43"/>
      <c r="IL4" s="43"/>
      <c r="IM4" s="43"/>
      <c r="IN4" s="43"/>
      <c r="IO4" s="43"/>
      <c r="IP4" s="43"/>
      <c r="IQ4" s="43"/>
      <c r="IR4" s="43"/>
      <c r="IS4" s="43"/>
    </row>
    <row r="5" spans="1:253" s="8" customFormat="1" ht="12" customHeight="1">
      <c r="A5" s="25">
        <v>30025</v>
      </c>
      <c r="B5" s="38" t="s">
        <v>38</v>
      </c>
      <c r="C5" s="51">
        <v>788</v>
      </c>
      <c r="D5" s="66">
        <v>405</v>
      </c>
      <c r="E5" s="66">
        <v>370</v>
      </c>
      <c r="F5" s="51">
        <v>775</v>
      </c>
      <c r="G5" s="68">
        <f aca="true" t="shared" si="0" ref="G5:G43">(F5-C5)/C5*100</f>
        <v>-1.6497461928934012</v>
      </c>
      <c r="H5" s="39">
        <v>100.16</v>
      </c>
      <c r="I5" s="31">
        <f aca="true" t="shared" si="1" ref="I5:I43">F5/H5</f>
        <v>7.737619808306709</v>
      </c>
      <c r="J5" s="24"/>
      <c r="K5" s="24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  <c r="BF5" s="43"/>
      <c r="BG5" s="43"/>
      <c r="BH5" s="43"/>
      <c r="BI5" s="43"/>
      <c r="BJ5" s="43"/>
      <c r="BK5" s="43"/>
      <c r="BL5" s="43"/>
      <c r="BM5" s="43"/>
      <c r="BN5" s="43"/>
      <c r="BO5" s="43"/>
      <c r="BP5" s="43"/>
      <c r="BQ5" s="43"/>
      <c r="BR5" s="43"/>
      <c r="BS5" s="43"/>
      <c r="BT5" s="43"/>
      <c r="BU5" s="43"/>
      <c r="BV5" s="43"/>
      <c r="BW5" s="43"/>
      <c r="BX5" s="43"/>
      <c r="BY5" s="43"/>
      <c r="BZ5" s="43"/>
      <c r="CA5" s="43"/>
      <c r="CB5" s="43"/>
      <c r="CC5" s="43"/>
      <c r="CD5" s="43"/>
      <c r="CE5" s="43"/>
      <c r="CF5" s="43"/>
      <c r="CG5" s="43"/>
      <c r="CH5" s="43"/>
      <c r="CI5" s="43"/>
      <c r="CJ5" s="43"/>
      <c r="CK5" s="43"/>
      <c r="CL5" s="43"/>
      <c r="CM5" s="43"/>
      <c r="CN5" s="43"/>
      <c r="CO5" s="43"/>
      <c r="CP5" s="43"/>
      <c r="CQ5" s="43"/>
      <c r="CR5" s="43"/>
      <c r="CS5" s="43"/>
      <c r="CT5" s="43"/>
      <c r="CU5" s="43"/>
      <c r="CV5" s="43"/>
      <c r="CW5" s="43"/>
      <c r="CX5" s="43"/>
      <c r="CY5" s="43"/>
      <c r="CZ5" s="43"/>
      <c r="DA5" s="43"/>
      <c r="DB5" s="43"/>
      <c r="DC5" s="43"/>
      <c r="DD5" s="43"/>
      <c r="DE5" s="43"/>
      <c r="DF5" s="43"/>
      <c r="DG5" s="43"/>
      <c r="DH5" s="43"/>
      <c r="DI5" s="43"/>
      <c r="DJ5" s="43"/>
      <c r="DK5" s="43"/>
      <c r="DL5" s="43"/>
      <c r="DM5" s="43"/>
      <c r="DN5" s="43"/>
      <c r="DO5" s="43"/>
      <c r="DP5" s="43"/>
      <c r="DQ5" s="43"/>
      <c r="DR5" s="43"/>
      <c r="DS5" s="43"/>
      <c r="DT5" s="43"/>
      <c r="DU5" s="43"/>
      <c r="DV5" s="43"/>
      <c r="DW5" s="43"/>
      <c r="DX5" s="43"/>
      <c r="DY5" s="43"/>
      <c r="DZ5" s="43"/>
      <c r="EA5" s="43"/>
      <c r="EB5" s="43"/>
      <c r="EC5" s="43"/>
      <c r="ED5" s="43"/>
      <c r="EE5" s="43"/>
      <c r="EF5" s="43"/>
      <c r="EG5" s="43"/>
      <c r="EH5" s="43"/>
      <c r="EI5" s="43"/>
      <c r="EJ5" s="43"/>
      <c r="EK5" s="43"/>
      <c r="EL5" s="43"/>
      <c r="EM5" s="43"/>
      <c r="EN5" s="43"/>
      <c r="EO5" s="43"/>
      <c r="EP5" s="43"/>
      <c r="EQ5" s="43"/>
      <c r="ER5" s="43"/>
      <c r="ES5" s="43"/>
      <c r="ET5" s="43"/>
      <c r="EU5" s="43"/>
      <c r="EV5" s="43"/>
      <c r="EW5" s="43"/>
      <c r="EX5" s="43"/>
      <c r="EY5" s="43"/>
      <c r="EZ5" s="43"/>
      <c r="FA5" s="43"/>
      <c r="FB5" s="43"/>
      <c r="FC5" s="43"/>
      <c r="FD5" s="43"/>
      <c r="FE5" s="43"/>
      <c r="FF5" s="43"/>
      <c r="FG5" s="43"/>
      <c r="FH5" s="43"/>
      <c r="FI5" s="43"/>
      <c r="FJ5" s="43"/>
      <c r="FK5" s="43"/>
      <c r="FL5" s="43"/>
      <c r="FM5" s="43"/>
      <c r="FN5" s="43"/>
      <c r="FO5" s="43"/>
      <c r="FP5" s="43"/>
      <c r="FQ5" s="43"/>
      <c r="FR5" s="43"/>
      <c r="FS5" s="43"/>
      <c r="FT5" s="43"/>
      <c r="FU5" s="43"/>
      <c r="FV5" s="43"/>
      <c r="FW5" s="43"/>
      <c r="FX5" s="43"/>
      <c r="FY5" s="43"/>
      <c r="FZ5" s="43"/>
      <c r="GA5" s="43"/>
      <c r="GB5" s="43"/>
      <c r="GC5" s="43"/>
      <c r="GD5" s="43"/>
      <c r="GE5" s="43"/>
      <c r="GF5" s="43"/>
      <c r="GG5" s="43"/>
      <c r="GH5" s="43"/>
      <c r="GI5" s="43"/>
      <c r="GJ5" s="43"/>
      <c r="GK5" s="43"/>
      <c r="GL5" s="43"/>
      <c r="GM5" s="43"/>
      <c r="GN5" s="43"/>
      <c r="GO5" s="43"/>
      <c r="GP5" s="43"/>
      <c r="GQ5" s="43"/>
      <c r="GR5" s="43"/>
      <c r="GS5" s="43"/>
      <c r="GT5" s="43"/>
      <c r="GU5" s="43"/>
      <c r="GV5" s="43"/>
      <c r="GW5" s="43"/>
      <c r="GX5" s="43"/>
      <c r="GY5" s="43"/>
      <c r="GZ5" s="43"/>
      <c r="HA5" s="43"/>
      <c r="HB5" s="43"/>
      <c r="HC5" s="43"/>
      <c r="HD5" s="43"/>
      <c r="HE5" s="43"/>
      <c r="HF5" s="43"/>
      <c r="HG5" s="43"/>
      <c r="HH5" s="43"/>
      <c r="HI5" s="43"/>
      <c r="HJ5" s="43"/>
      <c r="HK5" s="43"/>
      <c r="HL5" s="43"/>
      <c r="HM5" s="43"/>
      <c r="HN5" s="43"/>
      <c r="HO5" s="43"/>
      <c r="HP5" s="43"/>
      <c r="HQ5" s="43"/>
      <c r="HR5" s="43"/>
      <c r="HS5" s="43"/>
      <c r="HT5" s="43"/>
      <c r="HU5" s="43"/>
      <c r="HV5" s="43"/>
      <c r="HW5" s="43"/>
      <c r="HX5" s="43"/>
      <c r="HY5" s="43"/>
      <c r="HZ5" s="43"/>
      <c r="IA5" s="43"/>
      <c r="IB5" s="43"/>
      <c r="IC5" s="43"/>
      <c r="ID5" s="43"/>
      <c r="IE5" s="43"/>
      <c r="IF5" s="43"/>
      <c r="IG5" s="43"/>
      <c r="IH5" s="43"/>
      <c r="II5" s="43"/>
      <c r="IJ5" s="43"/>
      <c r="IK5" s="43"/>
      <c r="IL5" s="43"/>
      <c r="IM5" s="43"/>
      <c r="IN5" s="43"/>
      <c r="IO5" s="43"/>
      <c r="IP5" s="43"/>
      <c r="IQ5" s="43"/>
      <c r="IR5" s="43"/>
      <c r="IS5" s="43"/>
    </row>
    <row r="6" spans="1:253" s="8" customFormat="1" ht="12" customHeight="1">
      <c r="A6" s="25">
        <v>30026</v>
      </c>
      <c r="B6" s="38" t="s">
        <v>39</v>
      </c>
      <c r="C6" s="51">
        <v>11543</v>
      </c>
      <c r="D6" s="66">
        <v>5535</v>
      </c>
      <c r="E6" s="66">
        <v>6016</v>
      </c>
      <c r="F6" s="51">
        <v>11551</v>
      </c>
      <c r="G6" s="68">
        <f t="shared" si="0"/>
        <v>0.06930607294464178</v>
      </c>
      <c r="H6" s="39">
        <v>50.49</v>
      </c>
      <c r="I6" s="31">
        <f t="shared" si="1"/>
        <v>228.77797583679936</v>
      </c>
      <c r="J6" s="24"/>
      <c r="K6" s="24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43"/>
      <c r="BJ6" s="43"/>
      <c r="BK6" s="43"/>
      <c r="BL6" s="43"/>
      <c r="BM6" s="43"/>
      <c r="BN6" s="43"/>
      <c r="BO6" s="43"/>
      <c r="BP6" s="43"/>
      <c r="BQ6" s="43"/>
      <c r="BR6" s="43"/>
      <c r="BS6" s="43"/>
      <c r="BT6" s="43"/>
      <c r="BU6" s="43"/>
      <c r="BV6" s="43"/>
      <c r="BW6" s="43"/>
      <c r="BX6" s="43"/>
      <c r="BY6" s="43"/>
      <c r="BZ6" s="43"/>
      <c r="CA6" s="43"/>
      <c r="CB6" s="43"/>
      <c r="CC6" s="43"/>
      <c r="CD6" s="43"/>
      <c r="CE6" s="43"/>
      <c r="CF6" s="43"/>
      <c r="CG6" s="43"/>
      <c r="CH6" s="43"/>
      <c r="CI6" s="43"/>
      <c r="CJ6" s="43"/>
      <c r="CK6" s="43"/>
      <c r="CL6" s="43"/>
      <c r="CM6" s="43"/>
      <c r="CN6" s="43"/>
      <c r="CO6" s="43"/>
      <c r="CP6" s="43"/>
      <c r="CQ6" s="43"/>
      <c r="CR6" s="43"/>
      <c r="CS6" s="43"/>
      <c r="CT6" s="43"/>
      <c r="CU6" s="43"/>
      <c r="CV6" s="43"/>
      <c r="CW6" s="43"/>
      <c r="CX6" s="43"/>
      <c r="CY6" s="43"/>
      <c r="CZ6" s="43"/>
      <c r="DA6" s="43"/>
      <c r="DB6" s="43"/>
      <c r="DC6" s="43"/>
      <c r="DD6" s="43"/>
      <c r="DE6" s="43"/>
      <c r="DF6" s="43"/>
      <c r="DG6" s="43"/>
      <c r="DH6" s="43"/>
      <c r="DI6" s="43"/>
      <c r="DJ6" s="43"/>
      <c r="DK6" s="43"/>
      <c r="DL6" s="43"/>
      <c r="DM6" s="43"/>
      <c r="DN6" s="43"/>
      <c r="DO6" s="43"/>
      <c r="DP6" s="43"/>
      <c r="DQ6" s="43"/>
      <c r="DR6" s="43"/>
      <c r="DS6" s="43"/>
      <c r="DT6" s="43"/>
      <c r="DU6" s="43"/>
      <c r="DV6" s="43"/>
      <c r="DW6" s="43"/>
      <c r="DX6" s="43"/>
      <c r="DY6" s="43"/>
      <c r="DZ6" s="43"/>
      <c r="EA6" s="43"/>
      <c r="EB6" s="43"/>
      <c r="EC6" s="43"/>
      <c r="ED6" s="43"/>
      <c r="EE6" s="43"/>
      <c r="EF6" s="43"/>
      <c r="EG6" s="43"/>
      <c r="EH6" s="43"/>
      <c r="EI6" s="43"/>
      <c r="EJ6" s="43"/>
      <c r="EK6" s="43"/>
      <c r="EL6" s="43"/>
      <c r="EM6" s="43"/>
      <c r="EN6" s="43"/>
      <c r="EO6" s="43"/>
      <c r="EP6" s="43"/>
      <c r="EQ6" s="43"/>
      <c r="ER6" s="43"/>
      <c r="ES6" s="43"/>
      <c r="ET6" s="43"/>
      <c r="EU6" s="43"/>
      <c r="EV6" s="43"/>
      <c r="EW6" s="43"/>
      <c r="EX6" s="43"/>
      <c r="EY6" s="43"/>
      <c r="EZ6" s="43"/>
      <c r="FA6" s="43"/>
      <c r="FB6" s="43"/>
      <c r="FC6" s="43"/>
      <c r="FD6" s="43"/>
      <c r="FE6" s="43"/>
      <c r="FF6" s="43"/>
      <c r="FG6" s="43"/>
      <c r="FH6" s="43"/>
      <c r="FI6" s="43"/>
      <c r="FJ6" s="43"/>
      <c r="FK6" s="43"/>
      <c r="FL6" s="43"/>
      <c r="FM6" s="43"/>
      <c r="FN6" s="43"/>
      <c r="FO6" s="43"/>
      <c r="FP6" s="43"/>
      <c r="FQ6" s="43"/>
      <c r="FR6" s="43"/>
      <c r="FS6" s="43"/>
      <c r="FT6" s="43"/>
      <c r="FU6" s="43"/>
      <c r="FV6" s="43"/>
      <c r="FW6" s="43"/>
      <c r="FX6" s="43"/>
      <c r="FY6" s="43"/>
      <c r="FZ6" s="43"/>
      <c r="GA6" s="43"/>
      <c r="GB6" s="43"/>
      <c r="GC6" s="43"/>
      <c r="GD6" s="43"/>
      <c r="GE6" s="43"/>
      <c r="GF6" s="43"/>
      <c r="GG6" s="43"/>
      <c r="GH6" s="43"/>
      <c r="GI6" s="43"/>
      <c r="GJ6" s="43"/>
      <c r="GK6" s="43"/>
      <c r="GL6" s="43"/>
      <c r="GM6" s="43"/>
      <c r="GN6" s="43"/>
      <c r="GO6" s="43"/>
      <c r="GP6" s="43"/>
      <c r="GQ6" s="43"/>
      <c r="GR6" s="43"/>
      <c r="GS6" s="43"/>
      <c r="GT6" s="43"/>
      <c r="GU6" s="43"/>
      <c r="GV6" s="43"/>
      <c r="GW6" s="43"/>
      <c r="GX6" s="43"/>
      <c r="GY6" s="43"/>
      <c r="GZ6" s="43"/>
      <c r="HA6" s="43"/>
      <c r="HB6" s="43"/>
      <c r="HC6" s="43"/>
      <c r="HD6" s="43"/>
      <c r="HE6" s="43"/>
      <c r="HF6" s="43"/>
      <c r="HG6" s="43"/>
      <c r="HH6" s="43"/>
      <c r="HI6" s="43"/>
      <c r="HJ6" s="43"/>
      <c r="HK6" s="43"/>
      <c r="HL6" s="43"/>
      <c r="HM6" s="43"/>
      <c r="HN6" s="43"/>
      <c r="HO6" s="43"/>
      <c r="HP6" s="43"/>
      <c r="HQ6" s="43"/>
      <c r="HR6" s="43"/>
      <c r="HS6" s="43"/>
      <c r="HT6" s="43"/>
      <c r="HU6" s="43"/>
      <c r="HV6" s="43"/>
      <c r="HW6" s="43"/>
      <c r="HX6" s="43"/>
      <c r="HY6" s="43"/>
      <c r="HZ6" s="43"/>
      <c r="IA6" s="43"/>
      <c r="IB6" s="43"/>
      <c r="IC6" s="43"/>
      <c r="ID6" s="43"/>
      <c r="IE6" s="43"/>
      <c r="IF6" s="43"/>
      <c r="IG6" s="43"/>
      <c r="IH6" s="43"/>
      <c r="II6" s="43"/>
      <c r="IJ6" s="43"/>
      <c r="IK6" s="43"/>
      <c r="IL6" s="43"/>
      <c r="IM6" s="43"/>
      <c r="IN6" s="43"/>
      <c r="IO6" s="43"/>
      <c r="IP6" s="43"/>
      <c r="IQ6" s="43"/>
      <c r="IR6" s="43"/>
      <c r="IS6" s="43"/>
    </row>
    <row r="7" spans="1:253" s="8" customFormat="1" ht="12" customHeight="1">
      <c r="A7" s="25">
        <v>30027</v>
      </c>
      <c r="B7" s="38" t="s">
        <v>40</v>
      </c>
      <c r="C7" s="51">
        <v>14973</v>
      </c>
      <c r="D7" s="66">
        <v>7458</v>
      </c>
      <c r="E7" s="66">
        <v>7699</v>
      </c>
      <c r="F7" s="51">
        <v>15157</v>
      </c>
      <c r="G7" s="68">
        <f t="shared" si="0"/>
        <v>1.228878648233487</v>
      </c>
      <c r="H7" s="39">
        <v>73.64</v>
      </c>
      <c r="I7" s="31">
        <f t="shared" si="1"/>
        <v>205.8256382400869</v>
      </c>
      <c r="J7" s="24"/>
      <c r="K7" s="24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  <c r="BR7" s="43"/>
      <c r="BS7" s="43"/>
      <c r="BT7" s="43"/>
      <c r="BU7" s="43"/>
      <c r="BV7" s="43"/>
      <c r="BW7" s="43"/>
      <c r="BX7" s="43"/>
      <c r="BY7" s="43"/>
      <c r="BZ7" s="43"/>
      <c r="CA7" s="43"/>
      <c r="CB7" s="43"/>
      <c r="CC7" s="43"/>
      <c r="CD7" s="43"/>
      <c r="CE7" s="43"/>
      <c r="CF7" s="43"/>
      <c r="CG7" s="43"/>
      <c r="CH7" s="43"/>
      <c r="CI7" s="43"/>
      <c r="CJ7" s="43"/>
      <c r="CK7" s="43"/>
      <c r="CL7" s="43"/>
      <c r="CM7" s="43"/>
      <c r="CN7" s="43"/>
      <c r="CO7" s="43"/>
      <c r="CP7" s="43"/>
      <c r="CQ7" s="43"/>
      <c r="CR7" s="43"/>
      <c r="CS7" s="43"/>
      <c r="CT7" s="43"/>
      <c r="CU7" s="43"/>
      <c r="CV7" s="43"/>
      <c r="CW7" s="43"/>
      <c r="CX7" s="43"/>
      <c r="CY7" s="43"/>
      <c r="CZ7" s="43"/>
      <c r="DA7" s="43"/>
      <c r="DB7" s="43"/>
      <c r="DC7" s="43"/>
      <c r="DD7" s="43"/>
      <c r="DE7" s="43"/>
      <c r="DF7" s="43"/>
      <c r="DG7" s="43"/>
      <c r="DH7" s="43"/>
      <c r="DI7" s="43"/>
      <c r="DJ7" s="43"/>
      <c r="DK7" s="43"/>
      <c r="DL7" s="43"/>
      <c r="DM7" s="43"/>
      <c r="DN7" s="43"/>
      <c r="DO7" s="43"/>
      <c r="DP7" s="43"/>
      <c r="DQ7" s="43"/>
      <c r="DR7" s="43"/>
      <c r="DS7" s="43"/>
      <c r="DT7" s="43"/>
      <c r="DU7" s="43"/>
      <c r="DV7" s="43"/>
      <c r="DW7" s="43"/>
      <c r="DX7" s="43"/>
      <c r="DY7" s="43"/>
      <c r="DZ7" s="43"/>
      <c r="EA7" s="43"/>
      <c r="EB7" s="43"/>
      <c r="EC7" s="43"/>
      <c r="ED7" s="43"/>
      <c r="EE7" s="43"/>
      <c r="EF7" s="43"/>
      <c r="EG7" s="43"/>
      <c r="EH7" s="43"/>
      <c r="EI7" s="43"/>
      <c r="EJ7" s="43"/>
      <c r="EK7" s="43"/>
      <c r="EL7" s="43"/>
      <c r="EM7" s="43"/>
      <c r="EN7" s="43"/>
      <c r="EO7" s="43"/>
      <c r="EP7" s="43"/>
      <c r="EQ7" s="43"/>
      <c r="ER7" s="43"/>
      <c r="ES7" s="43"/>
      <c r="ET7" s="43"/>
      <c r="EU7" s="43"/>
      <c r="EV7" s="43"/>
      <c r="EW7" s="43"/>
      <c r="EX7" s="43"/>
      <c r="EY7" s="43"/>
      <c r="EZ7" s="43"/>
      <c r="FA7" s="43"/>
      <c r="FB7" s="43"/>
      <c r="FC7" s="43"/>
      <c r="FD7" s="43"/>
      <c r="FE7" s="43"/>
      <c r="FF7" s="43"/>
      <c r="FG7" s="43"/>
      <c r="FH7" s="43"/>
      <c r="FI7" s="43"/>
      <c r="FJ7" s="43"/>
      <c r="FK7" s="43"/>
      <c r="FL7" s="43"/>
      <c r="FM7" s="43"/>
      <c r="FN7" s="43"/>
      <c r="FO7" s="43"/>
      <c r="FP7" s="43"/>
      <c r="FQ7" s="43"/>
      <c r="FR7" s="43"/>
      <c r="FS7" s="43"/>
      <c r="FT7" s="43"/>
      <c r="FU7" s="43"/>
      <c r="FV7" s="43"/>
      <c r="FW7" s="43"/>
      <c r="FX7" s="43"/>
      <c r="FY7" s="43"/>
      <c r="FZ7" s="43"/>
      <c r="GA7" s="43"/>
      <c r="GB7" s="43"/>
      <c r="GC7" s="43"/>
      <c r="GD7" s="43"/>
      <c r="GE7" s="43"/>
      <c r="GF7" s="43"/>
      <c r="GG7" s="43"/>
      <c r="GH7" s="43"/>
      <c r="GI7" s="43"/>
      <c r="GJ7" s="43"/>
      <c r="GK7" s="43"/>
      <c r="GL7" s="43"/>
      <c r="GM7" s="43"/>
      <c r="GN7" s="43"/>
      <c r="GO7" s="43"/>
      <c r="GP7" s="43"/>
      <c r="GQ7" s="43"/>
      <c r="GR7" s="43"/>
      <c r="GS7" s="43"/>
      <c r="GT7" s="43"/>
      <c r="GU7" s="43"/>
      <c r="GV7" s="43"/>
      <c r="GW7" s="43"/>
      <c r="GX7" s="43"/>
      <c r="GY7" s="43"/>
      <c r="GZ7" s="43"/>
      <c r="HA7" s="43"/>
      <c r="HB7" s="43"/>
      <c r="HC7" s="43"/>
      <c r="HD7" s="43"/>
      <c r="HE7" s="43"/>
      <c r="HF7" s="43"/>
      <c r="HG7" s="43"/>
      <c r="HH7" s="43"/>
      <c r="HI7" s="43"/>
      <c r="HJ7" s="43"/>
      <c r="HK7" s="43"/>
      <c r="HL7" s="43"/>
      <c r="HM7" s="43"/>
      <c r="HN7" s="43"/>
      <c r="HO7" s="43"/>
      <c r="HP7" s="43"/>
      <c r="HQ7" s="43"/>
      <c r="HR7" s="43"/>
      <c r="HS7" s="43"/>
      <c r="HT7" s="43"/>
      <c r="HU7" s="43"/>
      <c r="HV7" s="43"/>
      <c r="HW7" s="43"/>
      <c r="HX7" s="43"/>
      <c r="HY7" s="43"/>
      <c r="HZ7" s="43"/>
      <c r="IA7" s="43"/>
      <c r="IB7" s="43"/>
      <c r="IC7" s="43"/>
      <c r="ID7" s="43"/>
      <c r="IE7" s="43"/>
      <c r="IF7" s="43"/>
      <c r="IG7" s="43"/>
      <c r="IH7" s="43"/>
      <c r="II7" s="43"/>
      <c r="IJ7" s="43"/>
      <c r="IK7" s="43"/>
      <c r="IL7" s="43"/>
      <c r="IM7" s="43"/>
      <c r="IN7" s="43"/>
      <c r="IO7" s="43"/>
      <c r="IP7" s="43"/>
      <c r="IQ7" s="43"/>
      <c r="IR7" s="43"/>
      <c r="IS7" s="43"/>
    </row>
    <row r="8" spans="1:253" s="8" customFormat="1" ht="12" customHeight="1">
      <c r="A8" s="25">
        <v>30028</v>
      </c>
      <c r="B8" s="38" t="s">
        <v>41</v>
      </c>
      <c r="C8" s="51">
        <v>2130</v>
      </c>
      <c r="D8" s="66">
        <v>1059</v>
      </c>
      <c r="E8" s="66">
        <v>1093</v>
      </c>
      <c r="F8" s="51">
        <v>2152</v>
      </c>
      <c r="G8" s="68">
        <f t="shared" si="0"/>
        <v>1.0328638497652582</v>
      </c>
      <c r="H8" s="39">
        <v>21.58</v>
      </c>
      <c r="I8" s="31">
        <f t="shared" si="1"/>
        <v>99.72196478220576</v>
      </c>
      <c r="J8" s="24"/>
      <c r="K8" s="24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  <c r="BR8" s="43"/>
      <c r="BS8" s="43"/>
      <c r="BT8" s="43"/>
      <c r="BU8" s="43"/>
      <c r="BV8" s="43"/>
      <c r="BW8" s="43"/>
      <c r="BX8" s="43"/>
      <c r="BY8" s="43"/>
      <c r="BZ8" s="43"/>
      <c r="CA8" s="43"/>
      <c r="CB8" s="43"/>
      <c r="CC8" s="43"/>
      <c r="CD8" s="43"/>
      <c r="CE8" s="43"/>
      <c r="CF8" s="43"/>
      <c r="CG8" s="43"/>
      <c r="CH8" s="43"/>
      <c r="CI8" s="43"/>
      <c r="CJ8" s="43"/>
      <c r="CK8" s="43"/>
      <c r="CL8" s="43"/>
      <c r="CM8" s="43"/>
      <c r="CN8" s="43"/>
      <c r="CO8" s="43"/>
      <c r="CP8" s="43"/>
      <c r="CQ8" s="43"/>
      <c r="CR8" s="43"/>
      <c r="CS8" s="43"/>
      <c r="CT8" s="43"/>
      <c r="CU8" s="43"/>
      <c r="CV8" s="43"/>
      <c r="CW8" s="43"/>
      <c r="CX8" s="43"/>
      <c r="CY8" s="43"/>
      <c r="CZ8" s="43"/>
      <c r="DA8" s="43"/>
      <c r="DB8" s="43"/>
      <c r="DC8" s="43"/>
      <c r="DD8" s="43"/>
      <c r="DE8" s="43"/>
      <c r="DF8" s="43"/>
      <c r="DG8" s="43"/>
      <c r="DH8" s="43"/>
      <c r="DI8" s="43"/>
      <c r="DJ8" s="43"/>
      <c r="DK8" s="43"/>
      <c r="DL8" s="43"/>
      <c r="DM8" s="43"/>
      <c r="DN8" s="43"/>
      <c r="DO8" s="43"/>
      <c r="DP8" s="43"/>
      <c r="DQ8" s="43"/>
      <c r="DR8" s="43"/>
      <c r="DS8" s="43"/>
      <c r="DT8" s="43"/>
      <c r="DU8" s="43"/>
      <c r="DV8" s="43"/>
      <c r="DW8" s="43"/>
      <c r="DX8" s="43"/>
      <c r="DY8" s="43"/>
      <c r="DZ8" s="43"/>
      <c r="EA8" s="43"/>
      <c r="EB8" s="43"/>
      <c r="EC8" s="43"/>
      <c r="ED8" s="43"/>
      <c r="EE8" s="43"/>
      <c r="EF8" s="43"/>
      <c r="EG8" s="43"/>
      <c r="EH8" s="43"/>
      <c r="EI8" s="43"/>
      <c r="EJ8" s="43"/>
      <c r="EK8" s="43"/>
      <c r="EL8" s="43"/>
      <c r="EM8" s="43"/>
      <c r="EN8" s="43"/>
      <c r="EO8" s="43"/>
      <c r="EP8" s="43"/>
      <c r="EQ8" s="43"/>
      <c r="ER8" s="43"/>
      <c r="ES8" s="43"/>
      <c r="ET8" s="43"/>
      <c r="EU8" s="43"/>
      <c r="EV8" s="43"/>
      <c r="EW8" s="43"/>
      <c r="EX8" s="43"/>
      <c r="EY8" s="43"/>
      <c r="EZ8" s="43"/>
      <c r="FA8" s="43"/>
      <c r="FB8" s="43"/>
      <c r="FC8" s="43"/>
      <c r="FD8" s="43"/>
      <c r="FE8" s="43"/>
      <c r="FF8" s="43"/>
      <c r="FG8" s="43"/>
      <c r="FH8" s="43"/>
      <c r="FI8" s="43"/>
      <c r="FJ8" s="43"/>
      <c r="FK8" s="43"/>
      <c r="FL8" s="43"/>
      <c r="FM8" s="43"/>
      <c r="FN8" s="43"/>
      <c r="FO8" s="43"/>
      <c r="FP8" s="43"/>
      <c r="FQ8" s="43"/>
      <c r="FR8" s="43"/>
      <c r="FS8" s="43"/>
      <c r="FT8" s="43"/>
      <c r="FU8" s="43"/>
      <c r="FV8" s="43"/>
      <c r="FW8" s="43"/>
      <c r="FX8" s="43"/>
      <c r="FY8" s="43"/>
      <c r="FZ8" s="43"/>
      <c r="GA8" s="43"/>
      <c r="GB8" s="43"/>
      <c r="GC8" s="43"/>
      <c r="GD8" s="43"/>
      <c r="GE8" s="43"/>
      <c r="GF8" s="43"/>
      <c r="GG8" s="43"/>
      <c r="GH8" s="43"/>
      <c r="GI8" s="43"/>
      <c r="GJ8" s="43"/>
      <c r="GK8" s="43"/>
      <c r="GL8" s="43"/>
      <c r="GM8" s="43"/>
      <c r="GN8" s="43"/>
      <c r="GO8" s="43"/>
      <c r="GP8" s="43"/>
      <c r="GQ8" s="43"/>
      <c r="GR8" s="43"/>
      <c r="GS8" s="43"/>
      <c r="GT8" s="43"/>
      <c r="GU8" s="43"/>
      <c r="GV8" s="43"/>
      <c r="GW8" s="43"/>
      <c r="GX8" s="43"/>
      <c r="GY8" s="43"/>
      <c r="GZ8" s="43"/>
      <c r="HA8" s="43"/>
      <c r="HB8" s="43"/>
      <c r="HC8" s="43"/>
      <c r="HD8" s="43"/>
      <c r="HE8" s="43"/>
      <c r="HF8" s="43"/>
      <c r="HG8" s="43"/>
      <c r="HH8" s="43"/>
      <c r="HI8" s="43"/>
      <c r="HJ8" s="43"/>
      <c r="HK8" s="43"/>
      <c r="HL8" s="43"/>
      <c r="HM8" s="43"/>
      <c r="HN8" s="43"/>
      <c r="HO8" s="43"/>
      <c r="HP8" s="43"/>
      <c r="HQ8" s="43"/>
      <c r="HR8" s="43"/>
      <c r="HS8" s="43"/>
      <c r="HT8" s="43"/>
      <c r="HU8" s="43"/>
      <c r="HV8" s="43"/>
      <c r="HW8" s="43"/>
      <c r="HX8" s="43"/>
      <c r="HY8" s="43"/>
      <c r="HZ8" s="43"/>
      <c r="IA8" s="43"/>
      <c r="IB8" s="43"/>
      <c r="IC8" s="43"/>
      <c r="ID8" s="43"/>
      <c r="IE8" s="43"/>
      <c r="IF8" s="43"/>
      <c r="IG8" s="43"/>
      <c r="IH8" s="43"/>
      <c r="II8" s="43"/>
      <c r="IJ8" s="43"/>
      <c r="IK8" s="43"/>
      <c r="IL8" s="43"/>
      <c r="IM8" s="43"/>
      <c r="IN8" s="43"/>
      <c r="IO8" s="43"/>
      <c r="IP8" s="43"/>
      <c r="IQ8" s="43"/>
      <c r="IR8" s="43"/>
      <c r="IS8" s="43"/>
    </row>
    <row r="9" spans="1:253" s="8" customFormat="1" ht="12" customHeight="1">
      <c r="A9" s="25">
        <v>30029</v>
      </c>
      <c r="B9" s="21" t="s">
        <v>42</v>
      </c>
      <c r="C9" s="51">
        <v>609</v>
      </c>
      <c r="D9" s="30">
        <v>297</v>
      </c>
      <c r="E9" s="30">
        <v>305</v>
      </c>
      <c r="F9" s="51">
        <v>602</v>
      </c>
      <c r="G9" s="68">
        <f t="shared" si="0"/>
        <v>-1.1494252873563218</v>
      </c>
      <c r="H9" s="39">
        <v>19.52</v>
      </c>
      <c r="I9" s="31">
        <f t="shared" si="1"/>
        <v>30.84016393442623</v>
      </c>
      <c r="J9" s="44"/>
      <c r="K9" s="24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  <c r="BR9" s="43"/>
      <c r="BS9" s="43"/>
      <c r="BT9" s="43"/>
      <c r="BU9" s="43"/>
      <c r="BV9" s="43"/>
      <c r="BW9" s="43"/>
      <c r="BX9" s="43"/>
      <c r="BY9" s="43"/>
      <c r="BZ9" s="43"/>
      <c r="CA9" s="43"/>
      <c r="CB9" s="43"/>
      <c r="CC9" s="43"/>
      <c r="CD9" s="43"/>
      <c r="CE9" s="43"/>
      <c r="CF9" s="43"/>
      <c r="CG9" s="43"/>
      <c r="CH9" s="43"/>
      <c r="CI9" s="43"/>
      <c r="CJ9" s="43"/>
      <c r="CK9" s="43"/>
      <c r="CL9" s="43"/>
      <c r="CM9" s="43"/>
      <c r="CN9" s="43"/>
      <c r="CO9" s="43"/>
      <c r="CP9" s="43"/>
      <c r="CQ9" s="43"/>
      <c r="CR9" s="43"/>
      <c r="CS9" s="43"/>
      <c r="CT9" s="43"/>
      <c r="CU9" s="43"/>
      <c r="CV9" s="43"/>
      <c r="CW9" s="43"/>
      <c r="CX9" s="43"/>
      <c r="CY9" s="43"/>
      <c r="CZ9" s="43"/>
      <c r="DA9" s="43"/>
      <c r="DB9" s="43"/>
      <c r="DC9" s="43"/>
      <c r="DD9" s="43"/>
      <c r="DE9" s="43"/>
      <c r="DF9" s="43"/>
      <c r="DG9" s="43"/>
      <c r="DH9" s="43"/>
      <c r="DI9" s="43"/>
      <c r="DJ9" s="43"/>
      <c r="DK9" s="43"/>
      <c r="DL9" s="43"/>
      <c r="DM9" s="43"/>
      <c r="DN9" s="43"/>
      <c r="DO9" s="43"/>
      <c r="DP9" s="43"/>
      <c r="DQ9" s="43"/>
      <c r="DR9" s="43"/>
      <c r="DS9" s="43"/>
      <c r="DT9" s="43"/>
      <c r="DU9" s="43"/>
      <c r="DV9" s="43"/>
      <c r="DW9" s="43"/>
      <c r="DX9" s="43"/>
      <c r="DY9" s="43"/>
      <c r="DZ9" s="43"/>
      <c r="EA9" s="43"/>
      <c r="EB9" s="43"/>
      <c r="EC9" s="43"/>
      <c r="ED9" s="43"/>
      <c r="EE9" s="43"/>
      <c r="EF9" s="43"/>
      <c r="EG9" s="43"/>
      <c r="EH9" s="43"/>
      <c r="EI9" s="43"/>
      <c r="EJ9" s="43"/>
      <c r="EK9" s="43"/>
      <c r="EL9" s="43"/>
      <c r="EM9" s="43"/>
      <c r="EN9" s="43"/>
      <c r="EO9" s="43"/>
      <c r="EP9" s="43"/>
      <c r="EQ9" s="43"/>
      <c r="ER9" s="43"/>
      <c r="ES9" s="43"/>
      <c r="ET9" s="43"/>
      <c r="EU9" s="43"/>
      <c r="EV9" s="43"/>
      <c r="EW9" s="43"/>
      <c r="EX9" s="43"/>
      <c r="EY9" s="43"/>
      <c r="EZ9" s="43"/>
      <c r="FA9" s="43"/>
      <c r="FB9" s="43"/>
      <c r="FC9" s="43"/>
      <c r="FD9" s="43"/>
      <c r="FE9" s="43"/>
      <c r="FF9" s="43"/>
      <c r="FG9" s="43"/>
      <c r="FH9" s="43"/>
      <c r="FI9" s="43"/>
      <c r="FJ9" s="43"/>
      <c r="FK9" s="43"/>
      <c r="FL9" s="43"/>
      <c r="FM9" s="43"/>
      <c r="FN9" s="43"/>
      <c r="FO9" s="43"/>
      <c r="FP9" s="43"/>
      <c r="FQ9" s="43"/>
      <c r="FR9" s="43"/>
      <c r="FS9" s="43"/>
      <c r="FT9" s="43"/>
      <c r="FU9" s="43"/>
      <c r="FV9" s="43"/>
      <c r="FW9" s="43"/>
      <c r="FX9" s="43"/>
      <c r="FY9" s="43"/>
      <c r="FZ9" s="43"/>
      <c r="GA9" s="43"/>
      <c r="GB9" s="43"/>
      <c r="GC9" s="43"/>
      <c r="GD9" s="43"/>
      <c r="GE9" s="43"/>
      <c r="GF9" s="43"/>
      <c r="GG9" s="43"/>
      <c r="GH9" s="43"/>
      <c r="GI9" s="43"/>
      <c r="GJ9" s="43"/>
      <c r="GK9" s="43"/>
      <c r="GL9" s="43"/>
      <c r="GM9" s="43"/>
      <c r="GN9" s="43"/>
      <c r="GO9" s="43"/>
      <c r="GP9" s="43"/>
      <c r="GQ9" s="43"/>
      <c r="GR9" s="43"/>
      <c r="GS9" s="43"/>
      <c r="GT9" s="43"/>
      <c r="GU9" s="43"/>
      <c r="GV9" s="43"/>
      <c r="GW9" s="43"/>
      <c r="GX9" s="43"/>
      <c r="GY9" s="43"/>
      <c r="GZ9" s="43"/>
      <c r="HA9" s="43"/>
      <c r="HB9" s="43"/>
      <c r="HC9" s="43"/>
      <c r="HD9" s="43"/>
      <c r="HE9" s="43"/>
      <c r="HF9" s="43"/>
      <c r="HG9" s="43"/>
      <c r="HH9" s="43"/>
      <c r="HI9" s="43"/>
      <c r="HJ9" s="43"/>
      <c r="HK9" s="43"/>
      <c r="HL9" s="43"/>
      <c r="HM9" s="43"/>
      <c r="HN9" s="43"/>
      <c r="HO9" s="43"/>
      <c r="HP9" s="43"/>
      <c r="HQ9" s="43"/>
      <c r="HR9" s="43"/>
      <c r="HS9" s="43"/>
      <c r="HT9" s="43"/>
      <c r="HU9" s="43"/>
      <c r="HV9" s="43"/>
      <c r="HW9" s="43"/>
      <c r="HX9" s="43"/>
      <c r="HY9" s="43"/>
      <c r="HZ9" s="43"/>
      <c r="IA9" s="43"/>
      <c r="IB9" s="43"/>
      <c r="IC9" s="43"/>
      <c r="ID9" s="43"/>
      <c r="IE9" s="43"/>
      <c r="IF9" s="43"/>
      <c r="IG9" s="43"/>
      <c r="IH9" s="43"/>
      <c r="II9" s="43"/>
      <c r="IJ9" s="43"/>
      <c r="IK9" s="43"/>
      <c r="IL9" s="43"/>
      <c r="IM9" s="43"/>
      <c r="IN9" s="43"/>
      <c r="IO9" s="43"/>
      <c r="IP9" s="43"/>
      <c r="IQ9" s="43"/>
      <c r="IR9" s="43"/>
      <c r="IS9" s="43"/>
    </row>
    <row r="10" spans="1:253" s="8" customFormat="1" ht="12" customHeight="1">
      <c r="A10" s="25">
        <v>30030</v>
      </c>
      <c r="B10" s="21" t="s">
        <v>43</v>
      </c>
      <c r="C10" s="51">
        <v>3323</v>
      </c>
      <c r="D10" s="34">
        <v>1683</v>
      </c>
      <c r="E10" s="34">
        <v>1677</v>
      </c>
      <c r="F10" s="51">
        <v>3360</v>
      </c>
      <c r="G10" s="68">
        <f t="shared" si="0"/>
        <v>1.1134517002708395</v>
      </c>
      <c r="H10" s="39">
        <v>12.46</v>
      </c>
      <c r="I10" s="31">
        <f t="shared" si="1"/>
        <v>269.66292134831457</v>
      </c>
      <c r="J10" s="45"/>
      <c r="K10" s="24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/>
      <c r="CA10" s="43"/>
      <c r="CB10" s="43"/>
      <c r="CC10" s="43"/>
      <c r="CD10" s="43"/>
      <c r="CE10" s="43"/>
      <c r="CF10" s="43"/>
      <c r="CG10" s="43"/>
      <c r="CH10" s="43"/>
      <c r="CI10" s="43"/>
      <c r="CJ10" s="43"/>
      <c r="CK10" s="43"/>
      <c r="CL10" s="43"/>
      <c r="CM10" s="43"/>
      <c r="CN10" s="43"/>
      <c r="CO10" s="43"/>
      <c r="CP10" s="43"/>
      <c r="CQ10" s="43"/>
      <c r="CR10" s="43"/>
      <c r="CS10" s="43"/>
      <c r="CT10" s="43"/>
      <c r="CU10" s="43"/>
      <c r="CV10" s="43"/>
      <c r="CW10" s="43"/>
      <c r="CX10" s="43"/>
      <c r="CY10" s="43"/>
      <c r="CZ10" s="43"/>
      <c r="DA10" s="43"/>
      <c r="DB10" s="43"/>
      <c r="DC10" s="43"/>
      <c r="DD10" s="43"/>
      <c r="DE10" s="43"/>
      <c r="DF10" s="43"/>
      <c r="DG10" s="43"/>
      <c r="DH10" s="43"/>
      <c r="DI10" s="43"/>
      <c r="DJ10" s="43"/>
      <c r="DK10" s="43"/>
      <c r="DL10" s="43"/>
      <c r="DM10" s="43"/>
      <c r="DN10" s="43"/>
      <c r="DO10" s="43"/>
      <c r="DP10" s="43"/>
      <c r="DQ10" s="43"/>
      <c r="DR10" s="43"/>
      <c r="DS10" s="43"/>
      <c r="DT10" s="43"/>
      <c r="DU10" s="43"/>
      <c r="DV10" s="43"/>
      <c r="DW10" s="43"/>
      <c r="DX10" s="43"/>
      <c r="DY10" s="43"/>
      <c r="DZ10" s="43"/>
      <c r="EA10" s="43"/>
      <c r="EB10" s="43"/>
      <c r="EC10" s="43"/>
      <c r="ED10" s="43"/>
      <c r="EE10" s="43"/>
      <c r="EF10" s="43"/>
      <c r="EG10" s="43"/>
      <c r="EH10" s="43"/>
      <c r="EI10" s="43"/>
      <c r="EJ10" s="43"/>
      <c r="EK10" s="43"/>
      <c r="EL10" s="43"/>
      <c r="EM10" s="43"/>
      <c r="EN10" s="43"/>
      <c r="EO10" s="43"/>
      <c r="EP10" s="43"/>
      <c r="EQ10" s="43"/>
      <c r="ER10" s="43"/>
      <c r="ES10" s="43"/>
      <c r="ET10" s="43"/>
      <c r="EU10" s="43"/>
      <c r="EV10" s="43"/>
      <c r="EW10" s="43"/>
      <c r="EX10" s="43"/>
      <c r="EY10" s="43"/>
      <c r="EZ10" s="43"/>
      <c r="FA10" s="43"/>
      <c r="FB10" s="43"/>
      <c r="FC10" s="43"/>
      <c r="FD10" s="43"/>
      <c r="FE10" s="43"/>
      <c r="FF10" s="43"/>
      <c r="FG10" s="43"/>
      <c r="FH10" s="43"/>
      <c r="FI10" s="43"/>
      <c r="FJ10" s="43"/>
      <c r="FK10" s="43"/>
      <c r="FL10" s="43"/>
      <c r="FM10" s="43"/>
      <c r="FN10" s="43"/>
      <c r="FO10" s="43"/>
      <c r="FP10" s="43"/>
      <c r="FQ10" s="43"/>
      <c r="FR10" s="43"/>
      <c r="FS10" s="43"/>
      <c r="FT10" s="43"/>
      <c r="FU10" s="43"/>
      <c r="FV10" s="43"/>
      <c r="FW10" s="43"/>
      <c r="FX10" s="43"/>
      <c r="FY10" s="43"/>
      <c r="FZ10" s="43"/>
      <c r="GA10" s="43"/>
      <c r="GB10" s="43"/>
      <c r="GC10" s="43"/>
      <c r="GD10" s="43"/>
      <c r="GE10" s="43"/>
      <c r="GF10" s="43"/>
      <c r="GG10" s="43"/>
      <c r="GH10" s="43"/>
      <c r="GI10" s="43"/>
      <c r="GJ10" s="43"/>
      <c r="GK10" s="43"/>
      <c r="GL10" s="43"/>
      <c r="GM10" s="43"/>
      <c r="GN10" s="43"/>
      <c r="GO10" s="43"/>
      <c r="GP10" s="43"/>
      <c r="GQ10" s="43"/>
      <c r="GR10" s="43"/>
      <c r="GS10" s="43"/>
      <c r="GT10" s="43"/>
      <c r="GU10" s="43"/>
      <c r="GV10" s="43"/>
      <c r="GW10" s="43"/>
      <c r="GX10" s="43"/>
      <c r="GY10" s="43"/>
      <c r="GZ10" s="43"/>
      <c r="HA10" s="43"/>
      <c r="HB10" s="43"/>
      <c r="HC10" s="43"/>
      <c r="HD10" s="43"/>
      <c r="HE10" s="43"/>
      <c r="HF10" s="43"/>
      <c r="HG10" s="43"/>
      <c r="HH10" s="43"/>
      <c r="HI10" s="43"/>
      <c r="HJ10" s="43"/>
      <c r="HK10" s="43"/>
      <c r="HL10" s="43"/>
      <c r="HM10" s="43"/>
      <c r="HN10" s="43"/>
      <c r="HO10" s="43"/>
      <c r="HP10" s="43"/>
      <c r="HQ10" s="43"/>
      <c r="HR10" s="43"/>
      <c r="HS10" s="43"/>
      <c r="HT10" s="43"/>
      <c r="HU10" s="43"/>
      <c r="HV10" s="43"/>
      <c r="HW10" s="43"/>
      <c r="HX10" s="43"/>
      <c r="HY10" s="43"/>
      <c r="HZ10" s="43"/>
      <c r="IA10" s="43"/>
      <c r="IB10" s="43"/>
      <c r="IC10" s="43"/>
      <c r="ID10" s="43"/>
      <c r="IE10" s="43"/>
      <c r="IF10" s="43"/>
      <c r="IG10" s="43"/>
      <c r="IH10" s="43"/>
      <c r="II10" s="43"/>
      <c r="IJ10" s="43"/>
      <c r="IK10" s="43"/>
      <c r="IL10" s="43"/>
      <c r="IM10" s="43"/>
      <c r="IN10" s="43"/>
      <c r="IO10" s="43"/>
      <c r="IP10" s="43"/>
      <c r="IQ10" s="43"/>
      <c r="IR10" s="43"/>
      <c r="IS10" s="43"/>
    </row>
    <row r="11" spans="1:253" s="8" customFormat="1" ht="12" customHeight="1">
      <c r="A11" s="25">
        <v>30031</v>
      </c>
      <c r="B11" s="21" t="s">
        <v>44</v>
      </c>
      <c r="C11" s="51">
        <v>2242</v>
      </c>
      <c r="D11" s="34">
        <v>1080</v>
      </c>
      <c r="E11" s="34">
        <v>1184</v>
      </c>
      <c r="F11" s="51">
        <v>2264</v>
      </c>
      <c r="G11" s="68">
        <f t="shared" si="0"/>
        <v>0.9812667261373774</v>
      </c>
      <c r="H11" s="39">
        <v>23.86</v>
      </c>
      <c r="I11" s="31">
        <f t="shared" si="1"/>
        <v>94.88683989941325</v>
      </c>
      <c r="J11" s="44"/>
      <c r="K11" s="24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BW11" s="43"/>
      <c r="BX11" s="43"/>
      <c r="BY11" s="43"/>
      <c r="BZ11" s="43"/>
      <c r="CA11" s="43"/>
      <c r="CB11" s="43"/>
      <c r="CC11" s="43"/>
      <c r="CD11" s="43"/>
      <c r="CE11" s="43"/>
      <c r="CF11" s="43"/>
      <c r="CG11" s="43"/>
      <c r="CH11" s="43"/>
      <c r="CI11" s="43"/>
      <c r="CJ11" s="43"/>
      <c r="CK11" s="43"/>
      <c r="CL11" s="43"/>
      <c r="CM11" s="43"/>
      <c r="CN11" s="43"/>
      <c r="CO11" s="43"/>
      <c r="CP11" s="43"/>
      <c r="CQ11" s="43"/>
      <c r="CR11" s="43"/>
      <c r="CS11" s="43"/>
      <c r="CT11" s="43"/>
      <c r="CU11" s="43"/>
      <c r="CV11" s="43"/>
      <c r="CW11" s="43"/>
      <c r="CX11" s="43"/>
      <c r="CY11" s="43"/>
      <c r="CZ11" s="43"/>
      <c r="DA11" s="43"/>
      <c r="DB11" s="43"/>
      <c r="DC11" s="43"/>
      <c r="DD11" s="43"/>
      <c r="DE11" s="43"/>
      <c r="DF11" s="43"/>
      <c r="DG11" s="43"/>
      <c r="DH11" s="43"/>
      <c r="DI11" s="43"/>
      <c r="DJ11" s="43"/>
      <c r="DK11" s="43"/>
      <c r="DL11" s="43"/>
      <c r="DM11" s="43"/>
      <c r="DN11" s="43"/>
      <c r="DO11" s="43"/>
      <c r="DP11" s="43"/>
      <c r="DQ11" s="43"/>
      <c r="DR11" s="43"/>
      <c r="DS11" s="43"/>
      <c r="DT11" s="43"/>
      <c r="DU11" s="43"/>
      <c r="DV11" s="43"/>
      <c r="DW11" s="43"/>
      <c r="DX11" s="43"/>
      <c r="DY11" s="43"/>
      <c r="DZ11" s="43"/>
      <c r="EA11" s="43"/>
      <c r="EB11" s="43"/>
      <c r="EC11" s="43"/>
      <c r="ED11" s="43"/>
      <c r="EE11" s="43"/>
      <c r="EF11" s="43"/>
      <c r="EG11" s="43"/>
      <c r="EH11" s="43"/>
      <c r="EI11" s="43"/>
      <c r="EJ11" s="43"/>
      <c r="EK11" s="43"/>
      <c r="EL11" s="43"/>
      <c r="EM11" s="43"/>
      <c r="EN11" s="43"/>
      <c r="EO11" s="43"/>
      <c r="EP11" s="43"/>
      <c r="EQ11" s="43"/>
      <c r="ER11" s="43"/>
      <c r="ES11" s="43"/>
      <c r="ET11" s="43"/>
      <c r="EU11" s="43"/>
      <c r="EV11" s="43"/>
      <c r="EW11" s="43"/>
      <c r="EX11" s="43"/>
      <c r="EY11" s="43"/>
      <c r="EZ11" s="43"/>
      <c r="FA11" s="43"/>
      <c r="FB11" s="43"/>
      <c r="FC11" s="43"/>
      <c r="FD11" s="43"/>
      <c r="FE11" s="43"/>
      <c r="FF11" s="43"/>
      <c r="FG11" s="43"/>
      <c r="FH11" s="43"/>
      <c r="FI11" s="43"/>
      <c r="FJ11" s="43"/>
      <c r="FK11" s="43"/>
      <c r="FL11" s="43"/>
      <c r="FM11" s="43"/>
      <c r="FN11" s="43"/>
      <c r="FO11" s="43"/>
      <c r="FP11" s="43"/>
      <c r="FQ11" s="43"/>
      <c r="FR11" s="43"/>
      <c r="FS11" s="43"/>
      <c r="FT11" s="43"/>
      <c r="FU11" s="43"/>
      <c r="FV11" s="43"/>
      <c r="FW11" s="43"/>
      <c r="FX11" s="43"/>
      <c r="FY11" s="43"/>
      <c r="FZ11" s="43"/>
      <c r="GA11" s="43"/>
      <c r="GB11" s="43"/>
      <c r="GC11" s="43"/>
      <c r="GD11" s="43"/>
      <c r="GE11" s="43"/>
      <c r="GF11" s="43"/>
      <c r="GG11" s="43"/>
      <c r="GH11" s="43"/>
      <c r="GI11" s="43"/>
      <c r="GJ11" s="43"/>
      <c r="GK11" s="43"/>
      <c r="GL11" s="43"/>
      <c r="GM11" s="43"/>
      <c r="GN11" s="43"/>
      <c r="GO11" s="43"/>
      <c r="GP11" s="43"/>
      <c r="GQ11" s="43"/>
      <c r="GR11" s="43"/>
      <c r="GS11" s="43"/>
      <c r="GT11" s="43"/>
      <c r="GU11" s="43"/>
      <c r="GV11" s="43"/>
      <c r="GW11" s="43"/>
      <c r="GX11" s="43"/>
      <c r="GY11" s="43"/>
      <c r="GZ11" s="43"/>
      <c r="HA11" s="43"/>
      <c r="HB11" s="43"/>
      <c r="HC11" s="43"/>
      <c r="HD11" s="43"/>
      <c r="HE11" s="43"/>
      <c r="HF11" s="43"/>
      <c r="HG11" s="43"/>
      <c r="HH11" s="43"/>
      <c r="HI11" s="43"/>
      <c r="HJ11" s="43"/>
      <c r="HK11" s="43"/>
      <c r="HL11" s="43"/>
      <c r="HM11" s="43"/>
      <c r="HN11" s="43"/>
      <c r="HO11" s="43"/>
      <c r="HP11" s="43"/>
      <c r="HQ11" s="43"/>
      <c r="HR11" s="43"/>
      <c r="HS11" s="43"/>
      <c r="HT11" s="43"/>
      <c r="HU11" s="43"/>
      <c r="HV11" s="43"/>
      <c r="HW11" s="43"/>
      <c r="HX11" s="43"/>
      <c r="HY11" s="43"/>
      <c r="HZ11" s="43"/>
      <c r="IA11" s="43"/>
      <c r="IB11" s="43"/>
      <c r="IC11" s="43"/>
      <c r="ID11" s="43"/>
      <c r="IE11" s="43"/>
      <c r="IF11" s="43"/>
      <c r="IG11" s="43"/>
      <c r="IH11" s="43"/>
      <c r="II11" s="43"/>
      <c r="IJ11" s="43"/>
      <c r="IK11" s="43"/>
      <c r="IL11" s="43"/>
      <c r="IM11" s="43"/>
      <c r="IN11" s="43"/>
      <c r="IO11" s="43"/>
      <c r="IP11" s="43"/>
      <c r="IQ11" s="43"/>
      <c r="IR11" s="43"/>
      <c r="IS11" s="43"/>
    </row>
    <row r="12" spans="1:253" s="8" customFormat="1" ht="12" customHeight="1">
      <c r="A12" s="25">
        <v>30032</v>
      </c>
      <c r="B12" s="21" t="s">
        <v>45</v>
      </c>
      <c r="C12" s="51">
        <v>2425</v>
      </c>
      <c r="D12" s="34">
        <v>1176</v>
      </c>
      <c r="E12" s="34">
        <v>1239</v>
      </c>
      <c r="F12" s="51">
        <v>2415</v>
      </c>
      <c r="G12" s="68">
        <f t="shared" si="0"/>
        <v>-0.4123711340206186</v>
      </c>
      <c r="H12" s="39">
        <v>27.17</v>
      </c>
      <c r="I12" s="31">
        <f t="shared" si="1"/>
        <v>88.8847994111152</v>
      </c>
      <c r="J12" s="44"/>
      <c r="K12" s="24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43"/>
      <c r="CG12" s="43"/>
      <c r="CH12" s="43"/>
      <c r="CI12" s="43"/>
      <c r="CJ12" s="43"/>
      <c r="CK12" s="43"/>
      <c r="CL12" s="43"/>
      <c r="CM12" s="43"/>
      <c r="CN12" s="43"/>
      <c r="CO12" s="43"/>
      <c r="CP12" s="43"/>
      <c r="CQ12" s="43"/>
      <c r="CR12" s="43"/>
      <c r="CS12" s="43"/>
      <c r="CT12" s="43"/>
      <c r="CU12" s="43"/>
      <c r="CV12" s="43"/>
      <c r="CW12" s="43"/>
      <c r="CX12" s="43"/>
      <c r="CY12" s="43"/>
      <c r="CZ12" s="43"/>
      <c r="DA12" s="43"/>
      <c r="DB12" s="43"/>
      <c r="DC12" s="43"/>
      <c r="DD12" s="43"/>
      <c r="DE12" s="43"/>
      <c r="DF12" s="43"/>
      <c r="DG12" s="43"/>
      <c r="DH12" s="43"/>
      <c r="DI12" s="43"/>
      <c r="DJ12" s="43"/>
      <c r="DK12" s="43"/>
      <c r="DL12" s="43"/>
      <c r="DM12" s="43"/>
      <c r="DN12" s="43"/>
      <c r="DO12" s="43"/>
      <c r="DP12" s="43"/>
      <c r="DQ12" s="43"/>
      <c r="DR12" s="43"/>
      <c r="DS12" s="43"/>
      <c r="DT12" s="43"/>
      <c r="DU12" s="43"/>
      <c r="DV12" s="43"/>
      <c r="DW12" s="43"/>
      <c r="DX12" s="43"/>
      <c r="DY12" s="43"/>
      <c r="DZ12" s="43"/>
      <c r="EA12" s="43"/>
      <c r="EB12" s="43"/>
      <c r="EC12" s="43"/>
      <c r="ED12" s="43"/>
      <c r="EE12" s="43"/>
      <c r="EF12" s="43"/>
      <c r="EG12" s="43"/>
      <c r="EH12" s="43"/>
      <c r="EI12" s="43"/>
      <c r="EJ12" s="43"/>
      <c r="EK12" s="43"/>
      <c r="EL12" s="43"/>
      <c r="EM12" s="43"/>
      <c r="EN12" s="43"/>
      <c r="EO12" s="43"/>
      <c r="EP12" s="43"/>
      <c r="EQ12" s="43"/>
      <c r="ER12" s="43"/>
      <c r="ES12" s="43"/>
      <c r="ET12" s="43"/>
      <c r="EU12" s="43"/>
      <c r="EV12" s="43"/>
      <c r="EW12" s="43"/>
      <c r="EX12" s="43"/>
      <c r="EY12" s="43"/>
      <c r="EZ12" s="43"/>
      <c r="FA12" s="43"/>
      <c r="FB12" s="43"/>
      <c r="FC12" s="43"/>
      <c r="FD12" s="43"/>
      <c r="FE12" s="43"/>
      <c r="FF12" s="43"/>
      <c r="FG12" s="43"/>
      <c r="FH12" s="43"/>
      <c r="FI12" s="43"/>
      <c r="FJ12" s="43"/>
      <c r="FK12" s="43"/>
      <c r="FL12" s="43"/>
      <c r="FM12" s="43"/>
      <c r="FN12" s="43"/>
      <c r="FO12" s="43"/>
      <c r="FP12" s="43"/>
      <c r="FQ12" s="43"/>
      <c r="FR12" s="43"/>
      <c r="FS12" s="43"/>
      <c r="FT12" s="43"/>
      <c r="FU12" s="43"/>
      <c r="FV12" s="43"/>
      <c r="FW12" s="43"/>
      <c r="FX12" s="43"/>
      <c r="FY12" s="43"/>
      <c r="FZ12" s="43"/>
      <c r="GA12" s="43"/>
      <c r="GB12" s="43"/>
      <c r="GC12" s="43"/>
      <c r="GD12" s="43"/>
      <c r="GE12" s="43"/>
      <c r="GF12" s="43"/>
      <c r="GG12" s="43"/>
      <c r="GH12" s="43"/>
      <c r="GI12" s="43"/>
      <c r="GJ12" s="43"/>
      <c r="GK12" s="43"/>
      <c r="GL12" s="43"/>
      <c r="GM12" s="43"/>
      <c r="GN12" s="43"/>
      <c r="GO12" s="43"/>
      <c r="GP12" s="43"/>
      <c r="GQ12" s="43"/>
      <c r="GR12" s="43"/>
      <c r="GS12" s="43"/>
      <c r="GT12" s="43"/>
      <c r="GU12" s="43"/>
      <c r="GV12" s="43"/>
      <c r="GW12" s="43"/>
      <c r="GX12" s="43"/>
      <c r="GY12" s="43"/>
      <c r="GZ12" s="43"/>
      <c r="HA12" s="43"/>
      <c r="HB12" s="43"/>
      <c r="HC12" s="43"/>
      <c r="HD12" s="43"/>
      <c r="HE12" s="43"/>
      <c r="HF12" s="43"/>
      <c r="HG12" s="43"/>
      <c r="HH12" s="43"/>
      <c r="HI12" s="43"/>
      <c r="HJ12" s="43"/>
      <c r="HK12" s="43"/>
      <c r="HL12" s="43"/>
      <c r="HM12" s="43"/>
      <c r="HN12" s="43"/>
      <c r="HO12" s="43"/>
      <c r="HP12" s="43"/>
      <c r="HQ12" s="43"/>
      <c r="HR12" s="43"/>
      <c r="HS12" s="43"/>
      <c r="HT12" s="43"/>
      <c r="HU12" s="43"/>
      <c r="HV12" s="43"/>
      <c r="HW12" s="43"/>
      <c r="HX12" s="43"/>
      <c r="HY12" s="43"/>
      <c r="HZ12" s="43"/>
      <c r="IA12" s="43"/>
      <c r="IB12" s="43"/>
      <c r="IC12" s="43"/>
      <c r="ID12" s="43"/>
      <c r="IE12" s="43"/>
      <c r="IF12" s="43"/>
      <c r="IG12" s="43"/>
      <c r="IH12" s="43"/>
      <c r="II12" s="43"/>
      <c r="IJ12" s="43"/>
      <c r="IK12" s="43"/>
      <c r="IL12" s="43"/>
      <c r="IM12" s="43"/>
      <c r="IN12" s="43"/>
      <c r="IO12" s="43"/>
      <c r="IP12" s="43"/>
      <c r="IQ12" s="43"/>
      <c r="IR12" s="43"/>
      <c r="IS12" s="43"/>
    </row>
    <row r="13" spans="1:253" s="8" customFormat="1" ht="12" customHeight="1">
      <c r="A13" s="25">
        <v>30033</v>
      </c>
      <c r="B13" s="21" t="s">
        <v>46</v>
      </c>
      <c r="C13" s="51">
        <v>231</v>
      </c>
      <c r="D13" s="37">
        <v>115</v>
      </c>
      <c r="E13" s="37">
        <v>110</v>
      </c>
      <c r="F13" s="51">
        <v>225</v>
      </c>
      <c r="G13" s="68">
        <f t="shared" si="0"/>
        <v>-2.5974025974025974</v>
      </c>
      <c r="H13" s="39">
        <v>69.18</v>
      </c>
      <c r="I13" s="31">
        <f t="shared" si="1"/>
        <v>3.2523850823937552</v>
      </c>
      <c r="J13" s="44"/>
      <c r="K13" s="24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43"/>
      <c r="BN13" s="43"/>
      <c r="BO13" s="43"/>
      <c r="BP13" s="43"/>
      <c r="BQ13" s="43"/>
      <c r="BR13" s="43"/>
      <c r="BS13" s="43"/>
      <c r="BT13" s="43"/>
      <c r="BU13" s="43"/>
      <c r="BV13" s="43"/>
      <c r="BW13" s="43"/>
      <c r="BX13" s="43"/>
      <c r="BY13" s="43"/>
      <c r="BZ13" s="43"/>
      <c r="CA13" s="43"/>
      <c r="CB13" s="43"/>
      <c r="CC13" s="43"/>
      <c r="CD13" s="43"/>
      <c r="CE13" s="43"/>
      <c r="CF13" s="43"/>
      <c r="CG13" s="43"/>
      <c r="CH13" s="43"/>
      <c r="CI13" s="43"/>
      <c r="CJ13" s="43"/>
      <c r="CK13" s="43"/>
      <c r="CL13" s="43"/>
      <c r="CM13" s="43"/>
      <c r="CN13" s="43"/>
      <c r="CO13" s="43"/>
      <c r="CP13" s="43"/>
      <c r="CQ13" s="43"/>
      <c r="CR13" s="43"/>
      <c r="CS13" s="43"/>
      <c r="CT13" s="43"/>
      <c r="CU13" s="43"/>
      <c r="CV13" s="43"/>
      <c r="CW13" s="43"/>
      <c r="CX13" s="43"/>
      <c r="CY13" s="43"/>
      <c r="CZ13" s="43"/>
      <c r="DA13" s="43"/>
      <c r="DB13" s="43"/>
      <c r="DC13" s="43"/>
      <c r="DD13" s="43"/>
      <c r="DE13" s="43"/>
      <c r="DF13" s="43"/>
      <c r="DG13" s="43"/>
      <c r="DH13" s="43"/>
      <c r="DI13" s="43"/>
      <c r="DJ13" s="43"/>
      <c r="DK13" s="43"/>
      <c r="DL13" s="43"/>
      <c r="DM13" s="43"/>
      <c r="DN13" s="43"/>
      <c r="DO13" s="43"/>
      <c r="DP13" s="43"/>
      <c r="DQ13" s="43"/>
      <c r="DR13" s="43"/>
      <c r="DS13" s="43"/>
      <c r="DT13" s="43"/>
      <c r="DU13" s="43"/>
      <c r="DV13" s="43"/>
      <c r="DW13" s="43"/>
      <c r="DX13" s="43"/>
      <c r="DY13" s="43"/>
      <c r="DZ13" s="43"/>
      <c r="EA13" s="43"/>
      <c r="EB13" s="43"/>
      <c r="EC13" s="43"/>
      <c r="ED13" s="43"/>
      <c r="EE13" s="43"/>
      <c r="EF13" s="43"/>
      <c r="EG13" s="43"/>
      <c r="EH13" s="43"/>
      <c r="EI13" s="43"/>
      <c r="EJ13" s="43"/>
      <c r="EK13" s="43"/>
      <c r="EL13" s="43"/>
      <c r="EM13" s="43"/>
      <c r="EN13" s="43"/>
      <c r="EO13" s="43"/>
      <c r="EP13" s="43"/>
      <c r="EQ13" s="43"/>
      <c r="ER13" s="43"/>
      <c r="ES13" s="43"/>
      <c r="ET13" s="43"/>
      <c r="EU13" s="43"/>
      <c r="EV13" s="43"/>
      <c r="EW13" s="43"/>
      <c r="EX13" s="43"/>
      <c r="EY13" s="43"/>
      <c r="EZ13" s="43"/>
      <c r="FA13" s="43"/>
      <c r="FB13" s="43"/>
      <c r="FC13" s="43"/>
      <c r="FD13" s="43"/>
      <c r="FE13" s="43"/>
      <c r="FF13" s="43"/>
      <c r="FG13" s="43"/>
      <c r="FH13" s="43"/>
      <c r="FI13" s="43"/>
      <c r="FJ13" s="43"/>
      <c r="FK13" s="43"/>
      <c r="FL13" s="43"/>
      <c r="FM13" s="43"/>
      <c r="FN13" s="43"/>
      <c r="FO13" s="43"/>
      <c r="FP13" s="43"/>
      <c r="FQ13" s="43"/>
      <c r="FR13" s="43"/>
      <c r="FS13" s="43"/>
      <c r="FT13" s="43"/>
      <c r="FU13" s="43"/>
      <c r="FV13" s="43"/>
      <c r="FW13" s="43"/>
      <c r="FX13" s="43"/>
      <c r="FY13" s="43"/>
      <c r="FZ13" s="43"/>
      <c r="GA13" s="43"/>
      <c r="GB13" s="43"/>
      <c r="GC13" s="43"/>
      <c r="GD13" s="43"/>
      <c r="GE13" s="43"/>
      <c r="GF13" s="43"/>
      <c r="GG13" s="43"/>
      <c r="GH13" s="43"/>
      <c r="GI13" s="43"/>
      <c r="GJ13" s="43"/>
      <c r="GK13" s="43"/>
      <c r="GL13" s="43"/>
      <c r="GM13" s="43"/>
      <c r="GN13" s="43"/>
      <c r="GO13" s="43"/>
      <c r="GP13" s="43"/>
      <c r="GQ13" s="43"/>
      <c r="GR13" s="43"/>
      <c r="GS13" s="43"/>
      <c r="GT13" s="43"/>
      <c r="GU13" s="43"/>
      <c r="GV13" s="43"/>
      <c r="GW13" s="43"/>
      <c r="GX13" s="43"/>
      <c r="GY13" s="43"/>
      <c r="GZ13" s="43"/>
      <c r="HA13" s="43"/>
      <c r="HB13" s="43"/>
      <c r="HC13" s="43"/>
      <c r="HD13" s="43"/>
      <c r="HE13" s="43"/>
      <c r="HF13" s="43"/>
      <c r="HG13" s="43"/>
      <c r="HH13" s="43"/>
      <c r="HI13" s="43"/>
      <c r="HJ13" s="43"/>
      <c r="HK13" s="43"/>
      <c r="HL13" s="43"/>
      <c r="HM13" s="43"/>
      <c r="HN13" s="43"/>
      <c r="HO13" s="43"/>
      <c r="HP13" s="43"/>
      <c r="HQ13" s="43"/>
      <c r="HR13" s="43"/>
      <c r="HS13" s="43"/>
      <c r="HT13" s="43"/>
      <c r="HU13" s="43"/>
      <c r="HV13" s="43"/>
      <c r="HW13" s="43"/>
      <c r="HX13" s="43"/>
      <c r="HY13" s="43"/>
      <c r="HZ13" s="43"/>
      <c r="IA13" s="43"/>
      <c r="IB13" s="43"/>
      <c r="IC13" s="43"/>
      <c r="ID13" s="43"/>
      <c r="IE13" s="43"/>
      <c r="IF13" s="43"/>
      <c r="IG13" s="43"/>
      <c r="IH13" s="43"/>
      <c r="II13" s="43"/>
      <c r="IJ13" s="43"/>
      <c r="IK13" s="43"/>
      <c r="IL13" s="43"/>
      <c r="IM13" s="43"/>
      <c r="IN13" s="43"/>
      <c r="IO13" s="43"/>
      <c r="IP13" s="43"/>
      <c r="IQ13" s="43"/>
      <c r="IR13" s="43"/>
      <c r="IS13" s="43"/>
    </row>
    <row r="14" spans="1:253" s="8" customFormat="1" ht="12" customHeight="1">
      <c r="A14" s="40">
        <v>30034</v>
      </c>
      <c r="B14" s="21" t="s">
        <v>47</v>
      </c>
      <c r="C14" s="51">
        <v>161</v>
      </c>
      <c r="D14" s="46">
        <v>75</v>
      </c>
      <c r="E14" s="46">
        <v>87</v>
      </c>
      <c r="F14" s="51">
        <v>162</v>
      </c>
      <c r="G14" s="68">
        <f t="shared" si="0"/>
        <v>0.6211180124223602</v>
      </c>
      <c r="H14" s="39">
        <v>13.36</v>
      </c>
      <c r="I14" s="31">
        <f t="shared" si="1"/>
        <v>12.125748502994012</v>
      </c>
      <c r="J14" s="44"/>
      <c r="K14" s="24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3"/>
      <c r="BJ14" s="43"/>
      <c r="BK14" s="43"/>
      <c r="BL14" s="43"/>
      <c r="BM14" s="43"/>
      <c r="BN14" s="43"/>
      <c r="BO14" s="43"/>
      <c r="BP14" s="43"/>
      <c r="BQ14" s="43"/>
      <c r="BR14" s="43"/>
      <c r="BS14" s="43"/>
      <c r="BT14" s="43"/>
      <c r="BU14" s="43"/>
      <c r="BV14" s="43"/>
      <c r="BW14" s="43"/>
      <c r="BX14" s="43"/>
      <c r="BY14" s="43"/>
      <c r="BZ14" s="43"/>
      <c r="CA14" s="43"/>
      <c r="CB14" s="43"/>
      <c r="CC14" s="43"/>
      <c r="CD14" s="43"/>
      <c r="CE14" s="43"/>
      <c r="CF14" s="43"/>
      <c r="CG14" s="43"/>
      <c r="CH14" s="43"/>
      <c r="CI14" s="43"/>
      <c r="CJ14" s="43"/>
      <c r="CK14" s="43"/>
      <c r="CL14" s="43"/>
      <c r="CM14" s="43"/>
      <c r="CN14" s="43"/>
      <c r="CO14" s="43"/>
      <c r="CP14" s="43"/>
      <c r="CQ14" s="43"/>
      <c r="CR14" s="43"/>
      <c r="CS14" s="43"/>
      <c r="CT14" s="43"/>
      <c r="CU14" s="43"/>
      <c r="CV14" s="43"/>
      <c r="CW14" s="43"/>
      <c r="CX14" s="43"/>
      <c r="CY14" s="43"/>
      <c r="CZ14" s="43"/>
      <c r="DA14" s="43"/>
      <c r="DB14" s="43"/>
      <c r="DC14" s="43"/>
      <c r="DD14" s="43"/>
      <c r="DE14" s="43"/>
      <c r="DF14" s="43"/>
      <c r="DG14" s="43"/>
      <c r="DH14" s="43"/>
      <c r="DI14" s="43"/>
      <c r="DJ14" s="43"/>
      <c r="DK14" s="43"/>
      <c r="DL14" s="43"/>
      <c r="DM14" s="43"/>
      <c r="DN14" s="43"/>
      <c r="DO14" s="43"/>
      <c r="DP14" s="43"/>
      <c r="DQ14" s="43"/>
      <c r="DR14" s="43"/>
      <c r="DS14" s="43"/>
      <c r="DT14" s="43"/>
      <c r="DU14" s="43"/>
      <c r="DV14" s="43"/>
      <c r="DW14" s="43"/>
      <c r="DX14" s="43"/>
      <c r="DY14" s="43"/>
      <c r="DZ14" s="43"/>
      <c r="EA14" s="43"/>
      <c r="EB14" s="43"/>
      <c r="EC14" s="43"/>
      <c r="ED14" s="43"/>
      <c r="EE14" s="43"/>
      <c r="EF14" s="43"/>
      <c r="EG14" s="43"/>
      <c r="EH14" s="43"/>
      <c r="EI14" s="43"/>
      <c r="EJ14" s="43"/>
      <c r="EK14" s="43"/>
      <c r="EL14" s="43"/>
      <c r="EM14" s="43"/>
      <c r="EN14" s="43"/>
      <c r="EO14" s="43"/>
      <c r="EP14" s="43"/>
      <c r="EQ14" s="43"/>
      <c r="ER14" s="43"/>
      <c r="ES14" s="43"/>
      <c r="ET14" s="43"/>
      <c r="EU14" s="43"/>
      <c r="EV14" s="43"/>
      <c r="EW14" s="43"/>
      <c r="EX14" s="43"/>
      <c r="EY14" s="43"/>
      <c r="EZ14" s="43"/>
      <c r="FA14" s="43"/>
      <c r="FB14" s="43"/>
      <c r="FC14" s="43"/>
      <c r="FD14" s="43"/>
      <c r="FE14" s="43"/>
      <c r="FF14" s="43"/>
      <c r="FG14" s="43"/>
      <c r="FH14" s="43"/>
      <c r="FI14" s="43"/>
      <c r="FJ14" s="43"/>
      <c r="FK14" s="43"/>
      <c r="FL14" s="43"/>
      <c r="FM14" s="43"/>
      <c r="FN14" s="43"/>
      <c r="FO14" s="43"/>
      <c r="FP14" s="43"/>
      <c r="FQ14" s="43"/>
      <c r="FR14" s="43"/>
      <c r="FS14" s="43"/>
      <c r="FT14" s="43"/>
      <c r="FU14" s="43"/>
      <c r="FV14" s="43"/>
      <c r="FW14" s="43"/>
      <c r="FX14" s="43"/>
      <c r="FY14" s="43"/>
      <c r="FZ14" s="43"/>
      <c r="GA14" s="43"/>
      <c r="GB14" s="43"/>
      <c r="GC14" s="43"/>
      <c r="GD14" s="43"/>
      <c r="GE14" s="43"/>
      <c r="GF14" s="43"/>
      <c r="GG14" s="43"/>
      <c r="GH14" s="43"/>
      <c r="GI14" s="43"/>
      <c r="GJ14" s="43"/>
      <c r="GK14" s="43"/>
      <c r="GL14" s="43"/>
      <c r="GM14" s="43"/>
      <c r="GN14" s="43"/>
      <c r="GO14" s="43"/>
      <c r="GP14" s="43"/>
      <c r="GQ14" s="43"/>
      <c r="GR14" s="43"/>
      <c r="GS14" s="43"/>
      <c r="GT14" s="43"/>
      <c r="GU14" s="43"/>
      <c r="GV14" s="43"/>
      <c r="GW14" s="43"/>
      <c r="GX14" s="43"/>
      <c r="GY14" s="43"/>
      <c r="GZ14" s="43"/>
      <c r="HA14" s="43"/>
      <c r="HB14" s="43"/>
      <c r="HC14" s="43"/>
      <c r="HD14" s="43"/>
      <c r="HE14" s="43"/>
      <c r="HF14" s="43"/>
      <c r="HG14" s="43"/>
      <c r="HH14" s="43"/>
      <c r="HI14" s="43"/>
      <c r="HJ14" s="43"/>
      <c r="HK14" s="43"/>
      <c r="HL14" s="43"/>
      <c r="HM14" s="43"/>
      <c r="HN14" s="43"/>
      <c r="HO14" s="43"/>
      <c r="HP14" s="43"/>
      <c r="HQ14" s="43"/>
      <c r="HR14" s="43"/>
      <c r="HS14" s="43"/>
      <c r="HT14" s="43"/>
      <c r="HU14" s="43"/>
      <c r="HV14" s="43"/>
      <c r="HW14" s="43"/>
      <c r="HX14" s="43"/>
      <c r="HY14" s="43"/>
      <c r="HZ14" s="43"/>
      <c r="IA14" s="43"/>
      <c r="IB14" s="43"/>
      <c r="IC14" s="43"/>
      <c r="ID14" s="43"/>
      <c r="IE14" s="43"/>
      <c r="IF14" s="43"/>
      <c r="IG14" s="43"/>
      <c r="IH14" s="43"/>
      <c r="II14" s="43"/>
      <c r="IJ14" s="43"/>
      <c r="IK14" s="43"/>
      <c r="IL14" s="43"/>
      <c r="IM14" s="43"/>
      <c r="IN14" s="43"/>
      <c r="IO14" s="43"/>
      <c r="IP14" s="43"/>
      <c r="IQ14" s="43"/>
      <c r="IR14" s="43"/>
      <c r="IS14" s="43"/>
    </row>
    <row r="15" spans="1:253" s="8" customFormat="1" ht="12" customHeight="1">
      <c r="A15" s="25">
        <v>30035</v>
      </c>
      <c r="B15" s="21" t="s">
        <v>48</v>
      </c>
      <c r="C15" s="51">
        <v>1378</v>
      </c>
      <c r="D15" s="34">
        <v>676</v>
      </c>
      <c r="E15" s="34">
        <v>713</v>
      </c>
      <c r="F15" s="51">
        <v>1389</v>
      </c>
      <c r="G15" s="68">
        <f t="shared" si="0"/>
        <v>0.7982583454281567</v>
      </c>
      <c r="H15" s="39">
        <v>23.7</v>
      </c>
      <c r="I15" s="31">
        <f t="shared" si="1"/>
        <v>58.607594936708864</v>
      </c>
      <c r="J15" s="44"/>
      <c r="K15" s="24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3"/>
      <c r="BK15" s="43"/>
      <c r="BL15" s="43"/>
      <c r="BM15" s="43"/>
      <c r="BN15" s="43"/>
      <c r="BO15" s="43"/>
      <c r="BP15" s="43"/>
      <c r="BQ15" s="43"/>
      <c r="BR15" s="43"/>
      <c r="BS15" s="43"/>
      <c r="BT15" s="43"/>
      <c r="BU15" s="43"/>
      <c r="BV15" s="43"/>
      <c r="BW15" s="43"/>
      <c r="BX15" s="43"/>
      <c r="BY15" s="43"/>
      <c r="BZ15" s="43"/>
      <c r="CA15" s="43"/>
      <c r="CB15" s="43"/>
      <c r="CC15" s="43"/>
      <c r="CD15" s="43"/>
      <c r="CE15" s="43"/>
      <c r="CF15" s="43"/>
      <c r="CG15" s="43"/>
      <c r="CH15" s="43"/>
      <c r="CI15" s="43"/>
      <c r="CJ15" s="43"/>
      <c r="CK15" s="43"/>
      <c r="CL15" s="43"/>
      <c r="CM15" s="43"/>
      <c r="CN15" s="43"/>
      <c r="CO15" s="43"/>
      <c r="CP15" s="43"/>
      <c r="CQ15" s="43"/>
      <c r="CR15" s="43"/>
      <c r="CS15" s="43"/>
      <c r="CT15" s="43"/>
      <c r="CU15" s="43"/>
      <c r="CV15" s="43"/>
      <c r="CW15" s="43"/>
      <c r="CX15" s="43"/>
      <c r="CY15" s="43"/>
      <c r="CZ15" s="43"/>
      <c r="DA15" s="43"/>
      <c r="DB15" s="43"/>
      <c r="DC15" s="43"/>
      <c r="DD15" s="43"/>
      <c r="DE15" s="43"/>
      <c r="DF15" s="43"/>
      <c r="DG15" s="43"/>
      <c r="DH15" s="43"/>
      <c r="DI15" s="43"/>
      <c r="DJ15" s="43"/>
      <c r="DK15" s="43"/>
      <c r="DL15" s="43"/>
      <c r="DM15" s="43"/>
      <c r="DN15" s="43"/>
      <c r="DO15" s="43"/>
      <c r="DP15" s="43"/>
      <c r="DQ15" s="43"/>
      <c r="DR15" s="43"/>
      <c r="DS15" s="43"/>
      <c r="DT15" s="43"/>
      <c r="DU15" s="43"/>
      <c r="DV15" s="43"/>
      <c r="DW15" s="43"/>
      <c r="DX15" s="43"/>
      <c r="DY15" s="43"/>
      <c r="DZ15" s="43"/>
      <c r="EA15" s="43"/>
      <c r="EB15" s="43"/>
      <c r="EC15" s="43"/>
      <c r="ED15" s="43"/>
      <c r="EE15" s="43"/>
      <c r="EF15" s="43"/>
      <c r="EG15" s="43"/>
      <c r="EH15" s="43"/>
      <c r="EI15" s="43"/>
      <c r="EJ15" s="43"/>
      <c r="EK15" s="43"/>
      <c r="EL15" s="43"/>
      <c r="EM15" s="43"/>
      <c r="EN15" s="43"/>
      <c r="EO15" s="43"/>
      <c r="EP15" s="43"/>
      <c r="EQ15" s="43"/>
      <c r="ER15" s="43"/>
      <c r="ES15" s="43"/>
      <c r="ET15" s="43"/>
      <c r="EU15" s="43"/>
      <c r="EV15" s="43"/>
      <c r="EW15" s="43"/>
      <c r="EX15" s="43"/>
      <c r="EY15" s="43"/>
      <c r="EZ15" s="43"/>
      <c r="FA15" s="43"/>
      <c r="FB15" s="43"/>
      <c r="FC15" s="43"/>
      <c r="FD15" s="43"/>
      <c r="FE15" s="43"/>
      <c r="FF15" s="43"/>
      <c r="FG15" s="43"/>
      <c r="FH15" s="43"/>
      <c r="FI15" s="43"/>
      <c r="FJ15" s="43"/>
      <c r="FK15" s="43"/>
      <c r="FL15" s="43"/>
      <c r="FM15" s="43"/>
      <c r="FN15" s="43"/>
      <c r="FO15" s="43"/>
      <c r="FP15" s="43"/>
      <c r="FQ15" s="43"/>
      <c r="FR15" s="43"/>
      <c r="FS15" s="43"/>
      <c r="FT15" s="43"/>
      <c r="FU15" s="43"/>
      <c r="FV15" s="43"/>
      <c r="FW15" s="43"/>
      <c r="FX15" s="43"/>
      <c r="FY15" s="43"/>
      <c r="FZ15" s="43"/>
      <c r="GA15" s="43"/>
      <c r="GB15" s="43"/>
      <c r="GC15" s="43"/>
      <c r="GD15" s="43"/>
      <c r="GE15" s="43"/>
      <c r="GF15" s="43"/>
      <c r="GG15" s="43"/>
      <c r="GH15" s="43"/>
      <c r="GI15" s="43"/>
      <c r="GJ15" s="43"/>
      <c r="GK15" s="43"/>
      <c r="GL15" s="43"/>
      <c r="GM15" s="43"/>
      <c r="GN15" s="43"/>
      <c r="GO15" s="43"/>
      <c r="GP15" s="43"/>
      <c r="GQ15" s="43"/>
      <c r="GR15" s="43"/>
      <c r="GS15" s="43"/>
      <c r="GT15" s="43"/>
      <c r="GU15" s="43"/>
      <c r="GV15" s="43"/>
      <c r="GW15" s="43"/>
      <c r="GX15" s="43"/>
      <c r="GY15" s="43"/>
      <c r="GZ15" s="43"/>
      <c r="HA15" s="43"/>
      <c r="HB15" s="43"/>
      <c r="HC15" s="43"/>
      <c r="HD15" s="43"/>
      <c r="HE15" s="43"/>
      <c r="HF15" s="43"/>
      <c r="HG15" s="43"/>
      <c r="HH15" s="43"/>
      <c r="HI15" s="43"/>
      <c r="HJ15" s="43"/>
      <c r="HK15" s="43"/>
      <c r="HL15" s="43"/>
      <c r="HM15" s="43"/>
      <c r="HN15" s="43"/>
      <c r="HO15" s="43"/>
      <c r="HP15" s="43"/>
      <c r="HQ15" s="43"/>
      <c r="HR15" s="43"/>
      <c r="HS15" s="43"/>
      <c r="HT15" s="43"/>
      <c r="HU15" s="43"/>
      <c r="HV15" s="43"/>
      <c r="HW15" s="43"/>
      <c r="HX15" s="43"/>
      <c r="HY15" s="43"/>
      <c r="HZ15" s="43"/>
      <c r="IA15" s="43"/>
      <c r="IB15" s="43"/>
      <c r="IC15" s="43"/>
      <c r="ID15" s="43"/>
      <c r="IE15" s="43"/>
      <c r="IF15" s="43"/>
      <c r="IG15" s="43"/>
      <c r="IH15" s="43"/>
      <c r="II15" s="43"/>
      <c r="IJ15" s="43"/>
      <c r="IK15" s="43"/>
      <c r="IL15" s="43"/>
      <c r="IM15" s="43"/>
      <c r="IN15" s="43"/>
      <c r="IO15" s="43"/>
      <c r="IP15" s="43"/>
      <c r="IQ15" s="43"/>
      <c r="IR15" s="43"/>
      <c r="IS15" s="43"/>
    </row>
    <row r="16" spans="1:253" s="8" customFormat="1" ht="12" customHeight="1">
      <c r="A16" s="25">
        <v>30036</v>
      </c>
      <c r="B16" s="38" t="s">
        <v>49</v>
      </c>
      <c r="C16" s="51">
        <v>3061</v>
      </c>
      <c r="D16" s="66">
        <v>1506</v>
      </c>
      <c r="E16" s="66">
        <v>1513</v>
      </c>
      <c r="F16" s="51">
        <v>3019</v>
      </c>
      <c r="G16" s="68">
        <f t="shared" si="0"/>
        <v>-1.3721006207121855</v>
      </c>
      <c r="H16" s="39">
        <v>46.62</v>
      </c>
      <c r="I16" s="31">
        <f t="shared" si="1"/>
        <v>64.75761475761476</v>
      </c>
      <c r="J16" s="44"/>
      <c r="K16" s="24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3"/>
      <c r="CA16" s="43"/>
      <c r="CB16" s="43"/>
      <c r="CC16" s="43"/>
      <c r="CD16" s="43"/>
      <c r="CE16" s="43"/>
      <c r="CF16" s="43"/>
      <c r="CG16" s="43"/>
      <c r="CH16" s="43"/>
      <c r="CI16" s="43"/>
      <c r="CJ16" s="43"/>
      <c r="CK16" s="43"/>
      <c r="CL16" s="43"/>
      <c r="CM16" s="43"/>
      <c r="CN16" s="43"/>
      <c r="CO16" s="43"/>
      <c r="CP16" s="43"/>
      <c r="CQ16" s="43"/>
      <c r="CR16" s="43"/>
      <c r="CS16" s="43"/>
      <c r="CT16" s="43"/>
      <c r="CU16" s="43"/>
      <c r="CV16" s="43"/>
      <c r="CW16" s="43"/>
      <c r="CX16" s="43"/>
      <c r="CY16" s="43"/>
      <c r="CZ16" s="43"/>
      <c r="DA16" s="43"/>
      <c r="DB16" s="43"/>
      <c r="DC16" s="43"/>
      <c r="DD16" s="43"/>
      <c r="DE16" s="43"/>
      <c r="DF16" s="43"/>
      <c r="DG16" s="43"/>
      <c r="DH16" s="43"/>
      <c r="DI16" s="43"/>
      <c r="DJ16" s="43"/>
      <c r="DK16" s="43"/>
      <c r="DL16" s="43"/>
      <c r="DM16" s="43"/>
      <c r="DN16" s="43"/>
      <c r="DO16" s="43"/>
      <c r="DP16" s="43"/>
      <c r="DQ16" s="43"/>
      <c r="DR16" s="43"/>
      <c r="DS16" s="43"/>
      <c r="DT16" s="43"/>
      <c r="DU16" s="43"/>
      <c r="DV16" s="43"/>
      <c r="DW16" s="43"/>
      <c r="DX16" s="43"/>
      <c r="DY16" s="43"/>
      <c r="DZ16" s="43"/>
      <c r="EA16" s="43"/>
      <c r="EB16" s="43"/>
      <c r="EC16" s="43"/>
      <c r="ED16" s="43"/>
      <c r="EE16" s="43"/>
      <c r="EF16" s="43"/>
      <c r="EG16" s="43"/>
      <c r="EH16" s="43"/>
      <c r="EI16" s="43"/>
      <c r="EJ16" s="43"/>
      <c r="EK16" s="43"/>
      <c r="EL16" s="43"/>
      <c r="EM16" s="43"/>
      <c r="EN16" s="43"/>
      <c r="EO16" s="43"/>
      <c r="EP16" s="43"/>
      <c r="EQ16" s="43"/>
      <c r="ER16" s="43"/>
      <c r="ES16" s="43"/>
      <c r="ET16" s="43"/>
      <c r="EU16" s="43"/>
      <c r="EV16" s="43"/>
      <c r="EW16" s="43"/>
      <c r="EX16" s="43"/>
      <c r="EY16" s="43"/>
      <c r="EZ16" s="43"/>
      <c r="FA16" s="43"/>
      <c r="FB16" s="43"/>
      <c r="FC16" s="43"/>
      <c r="FD16" s="43"/>
      <c r="FE16" s="43"/>
      <c r="FF16" s="43"/>
      <c r="FG16" s="43"/>
      <c r="FH16" s="43"/>
      <c r="FI16" s="43"/>
      <c r="FJ16" s="43"/>
      <c r="FK16" s="43"/>
      <c r="FL16" s="43"/>
      <c r="FM16" s="43"/>
      <c r="FN16" s="43"/>
      <c r="FO16" s="43"/>
      <c r="FP16" s="43"/>
      <c r="FQ16" s="43"/>
      <c r="FR16" s="43"/>
      <c r="FS16" s="43"/>
      <c r="FT16" s="43"/>
      <c r="FU16" s="43"/>
      <c r="FV16" s="43"/>
      <c r="FW16" s="43"/>
      <c r="FX16" s="43"/>
      <c r="FY16" s="43"/>
      <c r="FZ16" s="43"/>
      <c r="GA16" s="43"/>
      <c r="GB16" s="43"/>
      <c r="GC16" s="43"/>
      <c r="GD16" s="43"/>
      <c r="GE16" s="43"/>
      <c r="GF16" s="43"/>
      <c r="GG16" s="43"/>
      <c r="GH16" s="43"/>
      <c r="GI16" s="43"/>
      <c r="GJ16" s="43"/>
      <c r="GK16" s="43"/>
      <c r="GL16" s="43"/>
      <c r="GM16" s="43"/>
      <c r="GN16" s="43"/>
      <c r="GO16" s="43"/>
      <c r="GP16" s="43"/>
      <c r="GQ16" s="43"/>
      <c r="GR16" s="43"/>
      <c r="GS16" s="43"/>
      <c r="GT16" s="43"/>
      <c r="GU16" s="43"/>
      <c r="GV16" s="43"/>
      <c r="GW16" s="43"/>
      <c r="GX16" s="43"/>
      <c r="GY16" s="43"/>
      <c r="GZ16" s="43"/>
      <c r="HA16" s="43"/>
      <c r="HB16" s="43"/>
      <c r="HC16" s="43"/>
      <c r="HD16" s="43"/>
      <c r="HE16" s="43"/>
      <c r="HF16" s="43"/>
      <c r="HG16" s="43"/>
      <c r="HH16" s="43"/>
      <c r="HI16" s="43"/>
      <c r="HJ16" s="43"/>
      <c r="HK16" s="43"/>
      <c r="HL16" s="43"/>
      <c r="HM16" s="43"/>
      <c r="HN16" s="43"/>
      <c r="HO16" s="43"/>
      <c r="HP16" s="43"/>
      <c r="HQ16" s="43"/>
      <c r="HR16" s="43"/>
      <c r="HS16" s="43"/>
      <c r="HT16" s="43"/>
      <c r="HU16" s="43"/>
      <c r="HV16" s="43"/>
      <c r="HW16" s="43"/>
      <c r="HX16" s="43"/>
      <c r="HY16" s="43"/>
      <c r="HZ16" s="43"/>
      <c r="IA16" s="43"/>
      <c r="IB16" s="43"/>
      <c r="IC16" s="43"/>
      <c r="ID16" s="43"/>
      <c r="IE16" s="43"/>
      <c r="IF16" s="43"/>
      <c r="IG16" s="43"/>
      <c r="IH16" s="43"/>
      <c r="II16" s="43"/>
      <c r="IJ16" s="43"/>
      <c r="IK16" s="43"/>
      <c r="IL16" s="43"/>
      <c r="IM16" s="43"/>
      <c r="IN16" s="43"/>
      <c r="IO16" s="43"/>
      <c r="IP16" s="43"/>
      <c r="IQ16" s="43"/>
      <c r="IR16" s="43"/>
      <c r="IS16" s="43"/>
    </row>
    <row r="17" spans="1:253" s="8" customFormat="1" ht="12" customHeight="1">
      <c r="A17" s="25">
        <v>30037</v>
      </c>
      <c r="B17" s="38" t="s">
        <v>50</v>
      </c>
      <c r="C17" s="51">
        <v>6169</v>
      </c>
      <c r="D17" s="66">
        <v>3047</v>
      </c>
      <c r="E17" s="66">
        <v>3202</v>
      </c>
      <c r="F17" s="51">
        <v>6249</v>
      </c>
      <c r="G17" s="68">
        <f t="shared" si="0"/>
        <v>1.29680661371373</v>
      </c>
      <c r="H17" s="39">
        <v>37.02</v>
      </c>
      <c r="I17" s="31">
        <f t="shared" si="1"/>
        <v>168.80064829821717</v>
      </c>
      <c r="J17" s="44"/>
      <c r="K17" s="24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3"/>
      <c r="CF17" s="43"/>
      <c r="CG17" s="43"/>
      <c r="CH17" s="43"/>
      <c r="CI17" s="43"/>
      <c r="CJ17" s="43"/>
      <c r="CK17" s="43"/>
      <c r="CL17" s="43"/>
      <c r="CM17" s="43"/>
      <c r="CN17" s="43"/>
      <c r="CO17" s="43"/>
      <c r="CP17" s="43"/>
      <c r="CQ17" s="43"/>
      <c r="CR17" s="43"/>
      <c r="CS17" s="43"/>
      <c r="CT17" s="43"/>
      <c r="CU17" s="43"/>
      <c r="CV17" s="43"/>
      <c r="CW17" s="43"/>
      <c r="CX17" s="43"/>
      <c r="CY17" s="43"/>
      <c r="CZ17" s="43"/>
      <c r="DA17" s="43"/>
      <c r="DB17" s="43"/>
      <c r="DC17" s="43"/>
      <c r="DD17" s="43"/>
      <c r="DE17" s="43"/>
      <c r="DF17" s="43"/>
      <c r="DG17" s="43"/>
      <c r="DH17" s="43"/>
      <c r="DI17" s="43"/>
      <c r="DJ17" s="43"/>
      <c r="DK17" s="43"/>
      <c r="DL17" s="43"/>
      <c r="DM17" s="43"/>
      <c r="DN17" s="43"/>
      <c r="DO17" s="43"/>
      <c r="DP17" s="43"/>
      <c r="DQ17" s="43"/>
      <c r="DR17" s="43"/>
      <c r="DS17" s="43"/>
      <c r="DT17" s="43"/>
      <c r="DU17" s="43"/>
      <c r="DV17" s="43"/>
      <c r="DW17" s="43"/>
      <c r="DX17" s="43"/>
      <c r="DY17" s="43"/>
      <c r="DZ17" s="43"/>
      <c r="EA17" s="43"/>
      <c r="EB17" s="43"/>
      <c r="EC17" s="43"/>
      <c r="ED17" s="43"/>
      <c r="EE17" s="43"/>
      <c r="EF17" s="43"/>
      <c r="EG17" s="43"/>
      <c r="EH17" s="43"/>
      <c r="EI17" s="43"/>
      <c r="EJ17" s="43"/>
      <c r="EK17" s="43"/>
      <c r="EL17" s="43"/>
      <c r="EM17" s="43"/>
      <c r="EN17" s="43"/>
      <c r="EO17" s="43"/>
      <c r="EP17" s="43"/>
      <c r="EQ17" s="43"/>
      <c r="ER17" s="43"/>
      <c r="ES17" s="43"/>
      <c r="ET17" s="43"/>
      <c r="EU17" s="43"/>
      <c r="EV17" s="43"/>
      <c r="EW17" s="43"/>
      <c r="EX17" s="43"/>
      <c r="EY17" s="43"/>
      <c r="EZ17" s="43"/>
      <c r="FA17" s="43"/>
      <c r="FB17" s="43"/>
      <c r="FC17" s="43"/>
      <c r="FD17" s="43"/>
      <c r="FE17" s="43"/>
      <c r="FF17" s="43"/>
      <c r="FG17" s="43"/>
      <c r="FH17" s="43"/>
      <c r="FI17" s="43"/>
      <c r="FJ17" s="43"/>
      <c r="FK17" s="43"/>
      <c r="FL17" s="43"/>
      <c r="FM17" s="43"/>
      <c r="FN17" s="43"/>
      <c r="FO17" s="43"/>
      <c r="FP17" s="43"/>
      <c r="FQ17" s="43"/>
      <c r="FR17" s="43"/>
      <c r="FS17" s="43"/>
      <c r="FT17" s="43"/>
      <c r="FU17" s="43"/>
      <c r="FV17" s="43"/>
      <c r="FW17" s="43"/>
      <c r="FX17" s="43"/>
      <c r="FY17" s="43"/>
      <c r="FZ17" s="43"/>
      <c r="GA17" s="43"/>
      <c r="GB17" s="43"/>
      <c r="GC17" s="43"/>
      <c r="GD17" s="43"/>
      <c r="GE17" s="43"/>
      <c r="GF17" s="43"/>
      <c r="GG17" s="43"/>
      <c r="GH17" s="43"/>
      <c r="GI17" s="43"/>
      <c r="GJ17" s="43"/>
      <c r="GK17" s="43"/>
      <c r="GL17" s="43"/>
      <c r="GM17" s="43"/>
      <c r="GN17" s="43"/>
      <c r="GO17" s="43"/>
      <c r="GP17" s="43"/>
      <c r="GQ17" s="43"/>
      <c r="GR17" s="43"/>
      <c r="GS17" s="43"/>
      <c r="GT17" s="43"/>
      <c r="GU17" s="43"/>
      <c r="GV17" s="43"/>
      <c r="GW17" s="43"/>
      <c r="GX17" s="43"/>
      <c r="GY17" s="43"/>
      <c r="GZ17" s="43"/>
      <c r="HA17" s="43"/>
      <c r="HB17" s="43"/>
      <c r="HC17" s="43"/>
      <c r="HD17" s="43"/>
      <c r="HE17" s="43"/>
      <c r="HF17" s="43"/>
      <c r="HG17" s="43"/>
      <c r="HH17" s="43"/>
      <c r="HI17" s="43"/>
      <c r="HJ17" s="43"/>
      <c r="HK17" s="43"/>
      <c r="HL17" s="43"/>
      <c r="HM17" s="43"/>
      <c r="HN17" s="43"/>
      <c r="HO17" s="43"/>
      <c r="HP17" s="43"/>
      <c r="HQ17" s="43"/>
      <c r="HR17" s="43"/>
      <c r="HS17" s="43"/>
      <c r="HT17" s="43"/>
      <c r="HU17" s="43"/>
      <c r="HV17" s="43"/>
      <c r="HW17" s="43"/>
      <c r="HX17" s="43"/>
      <c r="HY17" s="43"/>
      <c r="HZ17" s="43"/>
      <c r="IA17" s="43"/>
      <c r="IB17" s="43"/>
      <c r="IC17" s="43"/>
      <c r="ID17" s="43"/>
      <c r="IE17" s="43"/>
      <c r="IF17" s="43"/>
      <c r="IG17" s="43"/>
      <c r="IH17" s="43"/>
      <c r="II17" s="43"/>
      <c r="IJ17" s="43"/>
      <c r="IK17" s="43"/>
      <c r="IL17" s="43"/>
      <c r="IM17" s="43"/>
      <c r="IN17" s="43"/>
      <c r="IO17" s="43"/>
      <c r="IP17" s="43"/>
      <c r="IQ17" s="43"/>
      <c r="IR17" s="43"/>
      <c r="IS17" s="43"/>
    </row>
    <row r="18" spans="1:253" s="8" customFormat="1" ht="12" customHeight="1">
      <c r="A18" s="25">
        <v>30038</v>
      </c>
      <c r="B18" s="38" t="s">
        <v>51</v>
      </c>
      <c r="C18" s="51">
        <v>4526</v>
      </c>
      <c r="D18" s="66">
        <v>2316</v>
      </c>
      <c r="E18" s="66">
        <v>2411</v>
      </c>
      <c r="F18" s="51">
        <v>4727</v>
      </c>
      <c r="G18" s="68">
        <f t="shared" si="0"/>
        <v>4.4410075121520105</v>
      </c>
      <c r="H18" s="39">
        <v>22.91</v>
      </c>
      <c r="I18" s="31">
        <f t="shared" si="1"/>
        <v>206.32911392405063</v>
      </c>
      <c r="J18" s="44"/>
      <c r="K18" s="24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3"/>
      <c r="BY18" s="43"/>
      <c r="BZ18" s="43"/>
      <c r="CA18" s="43"/>
      <c r="CB18" s="43"/>
      <c r="CC18" s="43"/>
      <c r="CD18" s="43"/>
      <c r="CE18" s="43"/>
      <c r="CF18" s="43"/>
      <c r="CG18" s="43"/>
      <c r="CH18" s="43"/>
      <c r="CI18" s="43"/>
      <c r="CJ18" s="43"/>
      <c r="CK18" s="43"/>
      <c r="CL18" s="43"/>
      <c r="CM18" s="43"/>
      <c r="CN18" s="43"/>
      <c r="CO18" s="43"/>
      <c r="CP18" s="43"/>
      <c r="CQ18" s="43"/>
      <c r="CR18" s="43"/>
      <c r="CS18" s="43"/>
      <c r="CT18" s="43"/>
      <c r="CU18" s="43"/>
      <c r="CV18" s="43"/>
      <c r="CW18" s="43"/>
      <c r="CX18" s="43"/>
      <c r="CY18" s="43"/>
      <c r="CZ18" s="43"/>
      <c r="DA18" s="43"/>
      <c r="DB18" s="43"/>
      <c r="DC18" s="43"/>
      <c r="DD18" s="43"/>
      <c r="DE18" s="43"/>
      <c r="DF18" s="43"/>
      <c r="DG18" s="43"/>
      <c r="DH18" s="43"/>
      <c r="DI18" s="43"/>
      <c r="DJ18" s="43"/>
      <c r="DK18" s="43"/>
      <c r="DL18" s="43"/>
      <c r="DM18" s="43"/>
      <c r="DN18" s="43"/>
      <c r="DO18" s="43"/>
      <c r="DP18" s="43"/>
      <c r="DQ18" s="43"/>
      <c r="DR18" s="43"/>
      <c r="DS18" s="43"/>
      <c r="DT18" s="43"/>
      <c r="DU18" s="43"/>
      <c r="DV18" s="43"/>
      <c r="DW18" s="43"/>
      <c r="DX18" s="43"/>
      <c r="DY18" s="43"/>
      <c r="DZ18" s="43"/>
      <c r="EA18" s="43"/>
      <c r="EB18" s="43"/>
      <c r="EC18" s="43"/>
      <c r="ED18" s="43"/>
      <c r="EE18" s="43"/>
      <c r="EF18" s="43"/>
      <c r="EG18" s="43"/>
      <c r="EH18" s="43"/>
      <c r="EI18" s="43"/>
      <c r="EJ18" s="43"/>
      <c r="EK18" s="43"/>
      <c r="EL18" s="43"/>
      <c r="EM18" s="43"/>
      <c r="EN18" s="43"/>
      <c r="EO18" s="43"/>
      <c r="EP18" s="43"/>
      <c r="EQ18" s="43"/>
      <c r="ER18" s="43"/>
      <c r="ES18" s="43"/>
      <c r="ET18" s="43"/>
      <c r="EU18" s="43"/>
      <c r="EV18" s="43"/>
      <c r="EW18" s="43"/>
      <c r="EX18" s="43"/>
      <c r="EY18" s="43"/>
      <c r="EZ18" s="43"/>
      <c r="FA18" s="43"/>
      <c r="FB18" s="43"/>
      <c r="FC18" s="43"/>
      <c r="FD18" s="43"/>
      <c r="FE18" s="43"/>
      <c r="FF18" s="43"/>
      <c r="FG18" s="43"/>
      <c r="FH18" s="43"/>
      <c r="FI18" s="43"/>
      <c r="FJ18" s="43"/>
      <c r="FK18" s="43"/>
      <c r="FL18" s="43"/>
      <c r="FM18" s="43"/>
      <c r="FN18" s="43"/>
      <c r="FO18" s="43"/>
      <c r="FP18" s="43"/>
      <c r="FQ18" s="43"/>
      <c r="FR18" s="43"/>
      <c r="FS18" s="43"/>
      <c r="FT18" s="43"/>
      <c r="FU18" s="43"/>
      <c r="FV18" s="43"/>
      <c r="FW18" s="43"/>
      <c r="FX18" s="43"/>
      <c r="FY18" s="43"/>
      <c r="FZ18" s="43"/>
      <c r="GA18" s="43"/>
      <c r="GB18" s="43"/>
      <c r="GC18" s="43"/>
      <c r="GD18" s="43"/>
      <c r="GE18" s="43"/>
      <c r="GF18" s="43"/>
      <c r="GG18" s="43"/>
      <c r="GH18" s="43"/>
      <c r="GI18" s="43"/>
      <c r="GJ18" s="43"/>
      <c r="GK18" s="43"/>
      <c r="GL18" s="43"/>
      <c r="GM18" s="43"/>
      <c r="GN18" s="43"/>
      <c r="GO18" s="43"/>
      <c r="GP18" s="43"/>
      <c r="GQ18" s="43"/>
      <c r="GR18" s="43"/>
      <c r="GS18" s="43"/>
      <c r="GT18" s="43"/>
      <c r="GU18" s="43"/>
      <c r="GV18" s="43"/>
      <c r="GW18" s="43"/>
      <c r="GX18" s="43"/>
      <c r="GY18" s="43"/>
      <c r="GZ18" s="43"/>
      <c r="HA18" s="43"/>
      <c r="HB18" s="43"/>
      <c r="HC18" s="43"/>
      <c r="HD18" s="43"/>
      <c r="HE18" s="43"/>
      <c r="HF18" s="43"/>
      <c r="HG18" s="43"/>
      <c r="HH18" s="43"/>
      <c r="HI18" s="43"/>
      <c r="HJ18" s="43"/>
      <c r="HK18" s="43"/>
      <c r="HL18" s="43"/>
      <c r="HM18" s="43"/>
      <c r="HN18" s="43"/>
      <c r="HO18" s="43"/>
      <c r="HP18" s="43"/>
      <c r="HQ18" s="43"/>
      <c r="HR18" s="43"/>
      <c r="HS18" s="43"/>
      <c r="HT18" s="43"/>
      <c r="HU18" s="43"/>
      <c r="HV18" s="43"/>
      <c r="HW18" s="43"/>
      <c r="HX18" s="43"/>
      <c r="HY18" s="43"/>
      <c r="HZ18" s="43"/>
      <c r="IA18" s="43"/>
      <c r="IB18" s="43"/>
      <c r="IC18" s="43"/>
      <c r="ID18" s="43"/>
      <c r="IE18" s="43"/>
      <c r="IF18" s="43"/>
      <c r="IG18" s="43"/>
      <c r="IH18" s="43"/>
      <c r="II18" s="43"/>
      <c r="IJ18" s="43"/>
      <c r="IK18" s="43"/>
      <c r="IL18" s="43"/>
      <c r="IM18" s="43"/>
      <c r="IN18" s="43"/>
      <c r="IO18" s="43"/>
      <c r="IP18" s="43"/>
      <c r="IQ18" s="43"/>
      <c r="IR18" s="43"/>
      <c r="IS18" s="43"/>
    </row>
    <row r="19" spans="1:253" s="8" customFormat="1" ht="12" customHeight="1">
      <c r="A19" s="25">
        <v>30039</v>
      </c>
      <c r="B19" s="38" t="s">
        <v>52</v>
      </c>
      <c r="C19" s="51">
        <v>1207</v>
      </c>
      <c r="D19" s="66">
        <v>585</v>
      </c>
      <c r="E19" s="66">
        <v>598</v>
      </c>
      <c r="F19" s="51">
        <v>1183</v>
      </c>
      <c r="G19" s="68">
        <f t="shared" si="0"/>
        <v>-1.9884009942004972</v>
      </c>
      <c r="H19" s="39">
        <v>17.24</v>
      </c>
      <c r="I19" s="31">
        <f t="shared" si="1"/>
        <v>68.61948955916473</v>
      </c>
      <c r="J19" s="44"/>
      <c r="K19" s="24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3"/>
      <c r="BY19" s="43"/>
      <c r="BZ19" s="43"/>
      <c r="CA19" s="43"/>
      <c r="CB19" s="43"/>
      <c r="CC19" s="43"/>
      <c r="CD19" s="43"/>
      <c r="CE19" s="43"/>
      <c r="CF19" s="43"/>
      <c r="CG19" s="43"/>
      <c r="CH19" s="43"/>
      <c r="CI19" s="43"/>
      <c r="CJ19" s="43"/>
      <c r="CK19" s="43"/>
      <c r="CL19" s="43"/>
      <c r="CM19" s="43"/>
      <c r="CN19" s="43"/>
      <c r="CO19" s="43"/>
      <c r="CP19" s="43"/>
      <c r="CQ19" s="43"/>
      <c r="CR19" s="43"/>
      <c r="CS19" s="43"/>
      <c r="CT19" s="43"/>
      <c r="CU19" s="43"/>
      <c r="CV19" s="43"/>
      <c r="CW19" s="43"/>
      <c r="CX19" s="43"/>
      <c r="CY19" s="43"/>
      <c r="CZ19" s="43"/>
      <c r="DA19" s="43"/>
      <c r="DB19" s="43"/>
      <c r="DC19" s="43"/>
      <c r="DD19" s="43"/>
      <c r="DE19" s="43"/>
      <c r="DF19" s="43"/>
      <c r="DG19" s="43"/>
      <c r="DH19" s="43"/>
      <c r="DI19" s="43"/>
      <c r="DJ19" s="43"/>
      <c r="DK19" s="43"/>
      <c r="DL19" s="43"/>
      <c r="DM19" s="43"/>
      <c r="DN19" s="43"/>
      <c r="DO19" s="43"/>
      <c r="DP19" s="43"/>
      <c r="DQ19" s="43"/>
      <c r="DR19" s="43"/>
      <c r="DS19" s="43"/>
      <c r="DT19" s="43"/>
      <c r="DU19" s="43"/>
      <c r="DV19" s="43"/>
      <c r="DW19" s="43"/>
      <c r="DX19" s="43"/>
      <c r="DY19" s="43"/>
      <c r="DZ19" s="43"/>
      <c r="EA19" s="43"/>
      <c r="EB19" s="43"/>
      <c r="EC19" s="43"/>
      <c r="ED19" s="43"/>
      <c r="EE19" s="43"/>
      <c r="EF19" s="43"/>
      <c r="EG19" s="43"/>
      <c r="EH19" s="43"/>
      <c r="EI19" s="43"/>
      <c r="EJ19" s="43"/>
      <c r="EK19" s="43"/>
      <c r="EL19" s="43"/>
      <c r="EM19" s="43"/>
      <c r="EN19" s="43"/>
      <c r="EO19" s="43"/>
      <c r="EP19" s="43"/>
      <c r="EQ19" s="43"/>
      <c r="ER19" s="43"/>
      <c r="ES19" s="43"/>
      <c r="ET19" s="43"/>
      <c r="EU19" s="43"/>
      <c r="EV19" s="43"/>
      <c r="EW19" s="43"/>
      <c r="EX19" s="43"/>
      <c r="EY19" s="43"/>
      <c r="EZ19" s="43"/>
      <c r="FA19" s="43"/>
      <c r="FB19" s="43"/>
      <c r="FC19" s="43"/>
      <c r="FD19" s="43"/>
      <c r="FE19" s="43"/>
      <c r="FF19" s="43"/>
      <c r="FG19" s="43"/>
      <c r="FH19" s="43"/>
      <c r="FI19" s="43"/>
      <c r="FJ19" s="43"/>
      <c r="FK19" s="43"/>
      <c r="FL19" s="43"/>
      <c r="FM19" s="43"/>
      <c r="FN19" s="43"/>
      <c r="FO19" s="43"/>
      <c r="FP19" s="43"/>
      <c r="FQ19" s="43"/>
      <c r="FR19" s="43"/>
      <c r="FS19" s="43"/>
      <c r="FT19" s="43"/>
      <c r="FU19" s="43"/>
      <c r="FV19" s="43"/>
      <c r="FW19" s="43"/>
      <c r="FX19" s="43"/>
      <c r="FY19" s="43"/>
      <c r="FZ19" s="43"/>
      <c r="GA19" s="43"/>
      <c r="GB19" s="43"/>
      <c r="GC19" s="43"/>
      <c r="GD19" s="43"/>
      <c r="GE19" s="43"/>
      <c r="GF19" s="43"/>
      <c r="GG19" s="43"/>
      <c r="GH19" s="43"/>
      <c r="GI19" s="43"/>
      <c r="GJ19" s="43"/>
      <c r="GK19" s="43"/>
      <c r="GL19" s="43"/>
      <c r="GM19" s="43"/>
      <c r="GN19" s="43"/>
      <c r="GO19" s="43"/>
      <c r="GP19" s="43"/>
      <c r="GQ19" s="43"/>
      <c r="GR19" s="43"/>
      <c r="GS19" s="43"/>
      <c r="GT19" s="43"/>
      <c r="GU19" s="43"/>
      <c r="GV19" s="43"/>
      <c r="GW19" s="43"/>
      <c r="GX19" s="43"/>
      <c r="GY19" s="43"/>
      <c r="GZ19" s="43"/>
      <c r="HA19" s="43"/>
      <c r="HB19" s="43"/>
      <c r="HC19" s="43"/>
      <c r="HD19" s="43"/>
      <c r="HE19" s="43"/>
      <c r="HF19" s="43"/>
      <c r="HG19" s="43"/>
      <c r="HH19" s="43"/>
      <c r="HI19" s="43"/>
      <c r="HJ19" s="43"/>
      <c r="HK19" s="43"/>
      <c r="HL19" s="43"/>
      <c r="HM19" s="43"/>
      <c r="HN19" s="43"/>
      <c r="HO19" s="43"/>
      <c r="HP19" s="43"/>
      <c r="HQ19" s="43"/>
      <c r="HR19" s="43"/>
      <c r="HS19" s="43"/>
      <c r="HT19" s="43"/>
      <c r="HU19" s="43"/>
      <c r="HV19" s="43"/>
      <c r="HW19" s="43"/>
      <c r="HX19" s="43"/>
      <c r="HY19" s="43"/>
      <c r="HZ19" s="43"/>
      <c r="IA19" s="43"/>
      <c r="IB19" s="43"/>
      <c r="IC19" s="43"/>
      <c r="ID19" s="43"/>
      <c r="IE19" s="43"/>
      <c r="IF19" s="43"/>
      <c r="IG19" s="43"/>
      <c r="IH19" s="43"/>
      <c r="II19" s="43"/>
      <c r="IJ19" s="43"/>
      <c r="IK19" s="43"/>
      <c r="IL19" s="43"/>
      <c r="IM19" s="43"/>
      <c r="IN19" s="43"/>
      <c r="IO19" s="43"/>
      <c r="IP19" s="43"/>
      <c r="IQ19" s="43"/>
      <c r="IR19" s="43"/>
      <c r="IS19" s="43"/>
    </row>
    <row r="20" spans="1:253" s="8" customFormat="1" ht="12" customHeight="1">
      <c r="A20" s="25">
        <v>30040</v>
      </c>
      <c r="B20" s="38" t="s">
        <v>54</v>
      </c>
      <c r="C20" s="51">
        <v>692</v>
      </c>
      <c r="D20" s="66">
        <v>348</v>
      </c>
      <c r="E20" s="66">
        <v>334</v>
      </c>
      <c r="F20" s="51">
        <v>682</v>
      </c>
      <c r="G20" s="68">
        <f t="shared" si="0"/>
        <v>-1.4450867052023122</v>
      </c>
      <c r="H20" s="39">
        <v>80.71</v>
      </c>
      <c r="I20" s="31">
        <f t="shared" si="1"/>
        <v>8.450006195019204</v>
      </c>
      <c r="J20" s="44"/>
      <c r="K20" s="24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  <c r="BF20" s="43"/>
      <c r="BG20" s="43"/>
      <c r="BH20" s="43"/>
      <c r="BI20" s="43"/>
      <c r="BJ20" s="43"/>
      <c r="BK20" s="43"/>
      <c r="BL20" s="43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3"/>
      <c r="BZ20" s="43"/>
      <c r="CA20" s="43"/>
      <c r="CB20" s="43"/>
      <c r="CC20" s="43"/>
      <c r="CD20" s="43"/>
      <c r="CE20" s="43"/>
      <c r="CF20" s="43"/>
      <c r="CG20" s="43"/>
      <c r="CH20" s="43"/>
      <c r="CI20" s="43"/>
      <c r="CJ20" s="43"/>
      <c r="CK20" s="43"/>
      <c r="CL20" s="43"/>
      <c r="CM20" s="43"/>
      <c r="CN20" s="43"/>
      <c r="CO20" s="43"/>
      <c r="CP20" s="43"/>
      <c r="CQ20" s="43"/>
      <c r="CR20" s="43"/>
      <c r="CS20" s="43"/>
      <c r="CT20" s="43"/>
      <c r="CU20" s="43"/>
      <c r="CV20" s="43"/>
      <c r="CW20" s="43"/>
      <c r="CX20" s="43"/>
      <c r="CY20" s="43"/>
      <c r="CZ20" s="43"/>
      <c r="DA20" s="43"/>
      <c r="DB20" s="43"/>
      <c r="DC20" s="43"/>
      <c r="DD20" s="43"/>
      <c r="DE20" s="43"/>
      <c r="DF20" s="43"/>
      <c r="DG20" s="43"/>
      <c r="DH20" s="43"/>
      <c r="DI20" s="43"/>
      <c r="DJ20" s="43"/>
      <c r="DK20" s="43"/>
      <c r="DL20" s="43"/>
      <c r="DM20" s="43"/>
      <c r="DN20" s="43"/>
      <c r="DO20" s="43"/>
      <c r="DP20" s="43"/>
      <c r="DQ20" s="43"/>
      <c r="DR20" s="43"/>
      <c r="DS20" s="43"/>
      <c r="DT20" s="43"/>
      <c r="DU20" s="43"/>
      <c r="DV20" s="43"/>
      <c r="DW20" s="43"/>
      <c r="DX20" s="43"/>
      <c r="DY20" s="43"/>
      <c r="DZ20" s="43"/>
      <c r="EA20" s="43"/>
      <c r="EB20" s="43"/>
      <c r="EC20" s="43"/>
      <c r="ED20" s="43"/>
      <c r="EE20" s="43"/>
      <c r="EF20" s="43"/>
      <c r="EG20" s="43"/>
      <c r="EH20" s="43"/>
      <c r="EI20" s="43"/>
      <c r="EJ20" s="43"/>
      <c r="EK20" s="43"/>
      <c r="EL20" s="43"/>
      <c r="EM20" s="43"/>
      <c r="EN20" s="43"/>
      <c r="EO20" s="43"/>
      <c r="EP20" s="43"/>
      <c r="EQ20" s="43"/>
      <c r="ER20" s="43"/>
      <c r="ES20" s="43"/>
      <c r="ET20" s="43"/>
      <c r="EU20" s="43"/>
      <c r="EV20" s="43"/>
      <c r="EW20" s="43"/>
      <c r="EX20" s="43"/>
      <c r="EY20" s="43"/>
      <c r="EZ20" s="43"/>
      <c r="FA20" s="43"/>
      <c r="FB20" s="43"/>
      <c r="FC20" s="43"/>
      <c r="FD20" s="43"/>
      <c r="FE20" s="43"/>
      <c r="FF20" s="43"/>
      <c r="FG20" s="43"/>
      <c r="FH20" s="43"/>
      <c r="FI20" s="43"/>
      <c r="FJ20" s="43"/>
      <c r="FK20" s="43"/>
      <c r="FL20" s="43"/>
      <c r="FM20" s="43"/>
      <c r="FN20" s="43"/>
      <c r="FO20" s="43"/>
      <c r="FP20" s="43"/>
      <c r="FQ20" s="43"/>
      <c r="FR20" s="43"/>
      <c r="FS20" s="43"/>
      <c r="FT20" s="43"/>
      <c r="FU20" s="43"/>
      <c r="FV20" s="43"/>
      <c r="FW20" s="43"/>
      <c r="FX20" s="43"/>
      <c r="FY20" s="43"/>
      <c r="FZ20" s="43"/>
      <c r="GA20" s="43"/>
      <c r="GB20" s="43"/>
      <c r="GC20" s="43"/>
      <c r="GD20" s="43"/>
      <c r="GE20" s="43"/>
      <c r="GF20" s="43"/>
      <c r="GG20" s="43"/>
      <c r="GH20" s="43"/>
      <c r="GI20" s="43"/>
      <c r="GJ20" s="43"/>
      <c r="GK20" s="43"/>
      <c r="GL20" s="43"/>
      <c r="GM20" s="43"/>
      <c r="GN20" s="43"/>
      <c r="GO20" s="43"/>
      <c r="GP20" s="43"/>
      <c r="GQ20" s="43"/>
      <c r="GR20" s="43"/>
      <c r="GS20" s="43"/>
      <c r="GT20" s="43"/>
      <c r="GU20" s="43"/>
      <c r="GV20" s="43"/>
      <c r="GW20" s="43"/>
      <c r="GX20" s="43"/>
      <c r="GY20" s="43"/>
      <c r="GZ20" s="43"/>
      <c r="HA20" s="43"/>
      <c r="HB20" s="43"/>
      <c r="HC20" s="43"/>
      <c r="HD20" s="43"/>
      <c r="HE20" s="43"/>
      <c r="HF20" s="43"/>
      <c r="HG20" s="43"/>
      <c r="HH20" s="43"/>
      <c r="HI20" s="43"/>
      <c r="HJ20" s="43"/>
      <c r="HK20" s="43"/>
      <c r="HL20" s="43"/>
      <c r="HM20" s="43"/>
      <c r="HN20" s="43"/>
      <c r="HO20" s="43"/>
      <c r="HP20" s="43"/>
      <c r="HQ20" s="43"/>
      <c r="HR20" s="43"/>
      <c r="HS20" s="43"/>
      <c r="HT20" s="43"/>
      <c r="HU20" s="43"/>
      <c r="HV20" s="43"/>
      <c r="HW20" s="43"/>
      <c r="HX20" s="43"/>
      <c r="HY20" s="43"/>
      <c r="HZ20" s="43"/>
      <c r="IA20" s="43"/>
      <c r="IB20" s="43"/>
      <c r="IC20" s="43"/>
      <c r="ID20" s="43"/>
      <c r="IE20" s="43"/>
      <c r="IF20" s="43"/>
      <c r="IG20" s="43"/>
      <c r="IH20" s="43"/>
      <c r="II20" s="43"/>
      <c r="IJ20" s="43"/>
      <c r="IK20" s="43"/>
      <c r="IL20" s="43"/>
      <c r="IM20" s="43"/>
      <c r="IN20" s="43"/>
      <c r="IO20" s="43"/>
      <c r="IP20" s="43"/>
      <c r="IQ20" s="43"/>
      <c r="IR20" s="43"/>
      <c r="IS20" s="43"/>
    </row>
    <row r="21" spans="1:253" s="8" customFormat="1" ht="12" customHeight="1">
      <c r="A21" s="25">
        <v>30041</v>
      </c>
      <c r="B21" s="38" t="s">
        <v>55</v>
      </c>
      <c r="C21" s="51">
        <v>1101</v>
      </c>
      <c r="D21" s="66">
        <v>530</v>
      </c>
      <c r="E21" s="66">
        <v>557</v>
      </c>
      <c r="F21" s="51">
        <v>1087</v>
      </c>
      <c r="G21" s="68">
        <f t="shared" si="0"/>
        <v>-1.2715712988192553</v>
      </c>
      <c r="H21" s="39">
        <v>81.18</v>
      </c>
      <c r="I21" s="31">
        <f t="shared" si="1"/>
        <v>13.389997536339</v>
      </c>
      <c r="J21" s="44"/>
      <c r="K21" s="24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  <c r="BF21" s="43"/>
      <c r="BG21" s="43"/>
      <c r="BH21" s="43"/>
      <c r="BI21" s="43"/>
      <c r="BJ21" s="43"/>
      <c r="BK21" s="43"/>
      <c r="BL21" s="43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43"/>
      <c r="BY21" s="43"/>
      <c r="BZ21" s="43"/>
      <c r="CA21" s="43"/>
      <c r="CB21" s="43"/>
      <c r="CC21" s="43"/>
      <c r="CD21" s="43"/>
      <c r="CE21" s="43"/>
      <c r="CF21" s="43"/>
      <c r="CG21" s="43"/>
      <c r="CH21" s="43"/>
      <c r="CI21" s="43"/>
      <c r="CJ21" s="43"/>
      <c r="CK21" s="43"/>
      <c r="CL21" s="43"/>
      <c r="CM21" s="43"/>
      <c r="CN21" s="43"/>
      <c r="CO21" s="43"/>
      <c r="CP21" s="43"/>
      <c r="CQ21" s="43"/>
      <c r="CR21" s="43"/>
      <c r="CS21" s="43"/>
      <c r="CT21" s="43"/>
      <c r="CU21" s="43"/>
      <c r="CV21" s="43"/>
      <c r="CW21" s="43"/>
      <c r="CX21" s="43"/>
      <c r="CY21" s="43"/>
      <c r="CZ21" s="43"/>
      <c r="DA21" s="43"/>
      <c r="DB21" s="43"/>
      <c r="DC21" s="43"/>
      <c r="DD21" s="43"/>
      <c r="DE21" s="43"/>
      <c r="DF21" s="43"/>
      <c r="DG21" s="43"/>
      <c r="DH21" s="43"/>
      <c r="DI21" s="43"/>
      <c r="DJ21" s="43"/>
      <c r="DK21" s="43"/>
      <c r="DL21" s="43"/>
      <c r="DM21" s="43"/>
      <c r="DN21" s="43"/>
      <c r="DO21" s="43"/>
      <c r="DP21" s="43"/>
      <c r="DQ21" s="43"/>
      <c r="DR21" s="43"/>
      <c r="DS21" s="43"/>
      <c r="DT21" s="43"/>
      <c r="DU21" s="43"/>
      <c r="DV21" s="43"/>
      <c r="DW21" s="43"/>
      <c r="DX21" s="43"/>
      <c r="DY21" s="43"/>
      <c r="DZ21" s="43"/>
      <c r="EA21" s="43"/>
      <c r="EB21" s="43"/>
      <c r="EC21" s="43"/>
      <c r="ED21" s="43"/>
      <c r="EE21" s="43"/>
      <c r="EF21" s="43"/>
      <c r="EG21" s="43"/>
      <c r="EH21" s="43"/>
      <c r="EI21" s="43"/>
      <c r="EJ21" s="43"/>
      <c r="EK21" s="43"/>
      <c r="EL21" s="43"/>
      <c r="EM21" s="43"/>
      <c r="EN21" s="43"/>
      <c r="EO21" s="43"/>
      <c r="EP21" s="43"/>
      <c r="EQ21" s="43"/>
      <c r="ER21" s="43"/>
      <c r="ES21" s="43"/>
      <c r="ET21" s="43"/>
      <c r="EU21" s="43"/>
      <c r="EV21" s="43"/>
      <c r="EW21" s="43"/>
      <c r="EX21" s="43"/>
      <c r="EY21" s="43"/>
      <c r="EZ21" s="43"/>
      <c r="FA21" s="43"/>
      <c r="FB21" s="43"/>
      <c r="FC21" s="43"/>
      <c r="FD21" s="43"/>
      <c r="FE21" s="43"/>
      <c r="FF21" s="43"/>
      <c r="FG21" s="43"/>
      <c r="FH21" s="43"/>
      <c r="FI21" s="43"/>
      <c r="FJ21" s="43"/>
      <c r="FK21" s="43"/>
      <c r="FL21" s="43"/>
      <c r="FM21" s="43"/>
      <c r="FN21" s="43"/>
      <c r="FO21" s="43"/>
      <c r="FP21" s="43"/>
      <c r="FQ21" s="43"/>
      <c r="FR21" s="43"/>
      <c r="FS21" s="43"/>
      <c r="FT21" s="43"/>
      <c r="FU21" s="43"/>
      <c r="FV21" s="43"/>
      <c r="FW21" s="43"/>
      <c r="FX21" s="43"/>
      <c r="FY21" s="43"/>
      <c r="FZ21" s="43"/>
      <c r="GA21" s="43"/>
      <c r="GB21" s="43"/>
      <c r="GC21" s="43"/>
      <c r="GD21" s="43"/>
      <c r="GE21" s="43"/>
      <c r="GF21" s="43"/>
      <c r="GG21" s="43"/>
      <c r="GH21" s="43"/>
      <c r="GI21" s="43"/>
      <c r="GJ21" s="43"/>
      <c r="GK21" s="43"/>
      <c r="GL21" s="43"/>
      <c r="GM21" s="43"/>
      <c r="GN21" s="43"/>
      <c r="GO21" s="43"/>
      <c r="GP21" s="43"/>
      <c r="GQ21" s="43"/>
      <c r="GR21" s="43"/>
      <c r="GS21" s="43"/>
      <c r="GT21" s="43"/>
      <c r="GU21" s="43"/>
      <c r="GV21" s="43"/>
      <c r="GW21" s="43"/>
      <c r="GX21" s="43"/>
      <c r="GY21" s="43"/>
      <c r="GZ21" s="43"/>
      <c r="HA21" s="43"/>
      <c r="HB21" s="43"/>
      <c r="HC21" s="43"/>
      <c r="HD21" s="43"/>
      <c r="HE21" s="43"/>
      <c r="HF21" s="43"/>
      <c r="HG21" s="43"/>
      <c r="HH21" s="43"/>
      <c r="HI21" s="43"/>
      <c r="HJ21" s="43"/>
      <c r="HK21" s="43"/>
      <c r="HL21" s="43"/>
      <c r="HM21" s="43"/>
      <c r="HN21" s="43"/>
      <c r="HO21" s="43"/>
      <c r="HP21" s="43"/>
      <c r="HQ21" s="43"/>
      <c r="HR21" s="43"/>
      <c r="HS21" s="43"/>
      <c r="HT21" s="43"/>
      <c r="HU21" s="43"/>
      <c r="HV21" s="43"/>
      <c r="HW21" s="43"/>
      <c r="HX21" s="43"/>
      <c r="HY21" s="43"/>
      <c r="HZ21" s="43"/>
      <c r="IA21" s="43"/>
      <c r="IB21" s="43"/>
      <c r="IC21" s="43"/>
      <c r="ID21" s="43"/>
      <c r="IE21" s="43"/>
      <c r="IF21" s="43"/>
      <c r="IG21" s="43"/>
      <c r="IH21" s="43"/>
      <c r="II21" s="43"/>
      <c r="IJ21" s="43"/>
      <c r="IK21" s="43"/>
      <c r="IL21" s="43"/>
      <c r="IM21" s="43"/>
      <c r="IN21" s="43"/>
      <c r="IO21" s="43"/>
      <c r="IP21" s="43"/>
      <c r="IQ21" s="43"/>
      <c r="IR21" s="43"/>
      <c r="IS21" s="43"/>
    </row>
    <row r="22" spans="1:253" s="8" customFormat="1" ht="12" customHeight="1">
      <c r="A22" s="25">
        <v>30042</v>
      </c>
      <c r="B22" s="38" t="s">
        <v>56</v>
      </c>
      <c r="C22" s="51">
        <v>707</v>
      </c>
      <c r="D22" s="66">
        <v>348</v>
      </c>
      <c r="E22" s="66">
        <v>354</v>
      </c>
      <c r="F22" s="51">
        <v>702</v>
      </c>
      <c r="G22" s="68">
        <f t="shared" si="0"/>
        <v>-0.7072135785007072</v>
      </c>
      <c r="H22" s="39">
        <v>93.54</v>
      </c>
      <c r="I22" s="31">
        <f t="shared" si="1"/>
        <v>7.50481077613855</v>
      </c>
      <c r="J22" s="44"/>
      <c r="K22" s="24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  <c r="BK22" s="43"/>
      <c r="BL22" s="43"/>
      <c r="BM22" s="43"/>
      <c r="BN22" s="43"/>
      <c r="BO22" s="43"/>
      <c r="BP22" s="43"/>
      <c r="BQ22" s="43"/>
      <c r="BR22" s="43"/>
      <c r="BS22" s="43"/>
      <c r="BT22" s="43"/>
      <c r="BU22" s="43"/>
      <c r="BV22" s="43"/>
      <c r="BW22" s="43"/>
      <c r="BX22" s="43"/>
      <c r="BY22" s="43"/>
      <c r="BZ22" s="43"/>
      <c r="CA22" s="43"/>
      <c r="CB22" s="43"/>
      <c r="CC22" s="43"/>
      <c r="CD22" s="43"/>
      <c r="CE22" s="43"/>
      <c r="CF22" s="43"/>
      <c r="CG22" s="43"/>
      <c r="CH22" s="43"/>
      <c r="CI22" s="43"/>
      <c r="CJ22" s="43"/>
      <c r="CK22" s="43"/>
      <c r="CL22" s="43"/>
      <c r="CM22" s="43"/>
      <c r="CN22" s="43"/>
      <c r="CO22" s="43"/>
      <c r="CP22" s="43"/>
      <c r="CQ22" s="43"/>
      <c r="CR22" s="43"/>
      <c r="CS22" s="43"/>
      <c r="CT22" s="43"/>
      <c r="CU22" s="43"/>
      <c r="CV22" s="43"/>
      <c r="CW22" s="43"/>
      <c r="CX22" s="43"/>
      <c r="CY22" s="43"/>
      <c r="CZ22" s="43"/>
      <c r="DA22" s="43"/>
      <c r="DB22" s="43"/>
      <c r="DC22" s="43"/>
      <c r="DD22" s="43"/>
      <c r="DE22" s="43"/>
      <c r="DF22" s="43"/>
      <c r="DG22" s="43"/>
      <c r="DH22" s="43"/>
      <c r="DI22" s="43"/>
      <c r="DJ22" s="43"/>
      <c r="DK22" s="43"/>
      <c r="DL22" s="43"/>
      <c r="DM22" s="43"/>
      <c r="DN22" s="43"/>
      <c r="DO22" s="43"/>
      <c r="DP22" s="43"/>
      <c r="DQ22" s="43"/>
      <c r="DR22" s="43"/>
      <c r="DS22" s="43"/>
      <c r="DT22" s="43"/>
      <c r="DU22" s="43"/>
      <c r="DV22" s="43"/>
      <c r="DW22" s="43"/>
      <c r="DX22" s="43"/>
      <c r="DY22" s="43"/>
      <c r="DZ22" s="43"/>
      <c r="EA22" s="43"/>
      <c r="EB22" s="43"/>
      <c r="EC22" s="43"/>
      <c r="ED22" s="43"/>
      <c r="EE22" s="43"/>
      <c r="EF22" s="43"/>
      <c r="EG22" s="43"/>
      <c r="EH22" s="43"/>
      <c r="EI22" s="43"/>
      <c r="EJ22" s="43"/>
      <c r="EK22" s="43"/>
      <c r="EL22" s="43"/>
      <c r="EM22" s="43"/>
      <c r="EN22" s="43"/>
      <c r="EO22" s="43"/>
      <c r="EP22" s="43"/>
      <c r="EQ22" s="43"/>
      <c r="ER22" s="43"/>
      <c r="ES22" s="43"/>
      <c r="ET22" s="43"/>
      <c r="EU22" s="43"/>
      <c r="EV22" s="43"/>
      <c r="EW22" s="43"/>
      <c r="EX22" s="43"/>
      <c r="EY22" s="43"/>
      <c r="EZ22" s="43"/>
      <c r="FA22" s="43"/>
      <c r="FB22" s="43"/>
      <c r="FC22" s="43"/>
      <c r="FD22" s="43"/>
      <c r="FE22" s="43"/>
      <c r="FF22" s="43"/>
      <c r="FG22" s="43"/>
      <c r="FH22" s="43"/>
      <c r="FI22" s="43"/>
      <c r="FJ22" s="43"/>
      <c r="FK22" s="43"/>
      <c r="FL22" s="43"/>
      <c r="FM22" s="43"/>
      <c r="FN22" s="43"/>
      <c r="FO22" s="43"/>
      <c r="FP22" s="43"/>
      <c r="FQ22" s="43"/>
      <c r="FR22" s="43"/>
      <c r="FS22" s="43"/>
      <c r="FT22" s="43"/>
      <c r="FU22" s="43"/>
      <c r="FV22" s="43"/>
      <c r="FW22" s="43"/>
      <c r="FX22" s="43"/>
      <c r="FY22" s="43"/>
      <c r="FZ22" s="43"/>
      <c r="GA22" s="43"/>
      <c r="GB22" s="43"/>
      <c r="GC22" s="43"/>
      <c r="GD22" s="43"/>
      <c r="GE22" s="43"/>
      <c r="GF22" s="43"/>
      <c r="GG22" s="43"/>
      <c r="GH22" s="43"/>
      <c r="GI22" s="43"/>
      <c r="GJ22" s="43"/>
      <c r="GK22" s="43"/>
      <c r="GL22" s="43"/>
      <c r="GM22" s="43"/>
      <c r="GN22" s="43"/>
      <c r="GO22" s="43"/>
      <c r="GP22" s="43"/>
      <c r="GQ22" s="43"/>
      <c r="GR22" s="43"/>
      <c r="GS22" s="43"/>
      <c r="GT22" s="43"/>
      <c r="GU22" s="43"/>
      <c r="GV22" s="43"/>
      <c r="GW22" s="43"/>
      <c r="GX22" s="43"/>
      <c r="GY22" s="43"/>
      <c r="GZ22" s="43"/>
      <c r="HA22" s="43"/>
      <c r="HB22" s="43"/>
      <c r="HC22" s="43"/>
      <c r="HD22" s="43"/>
      <c r="HE22" s="43"/>
      <c r="HF22" s="43"/>
      <c r="HG22" s="43"/>
      <c r="HH22" s="43"/>
      <c r="HI22" s="43"/>
      <c r="HJ22" s="43"/>
      <c r="HK22" s="43"/>
      <c r="HL22" s="43"/>
      <c r="HM22" s="43"/>
      <c r="HN22" s="43"/>
      <c r="HO22" s="43"/>
      <c r="HP22" s="43"/>
      <c r="HQ22" s="43"/>
      <c r="HR22" s="43"/>
      <c r="HS22" s="43"/>
      <c r="HT22" s="43"/>
      <c r="HU22" s="43"/>
      <c r="HV22" s="43"/>
      <c r="HW22" s="43"/>
      <c r="HX22" s="43"/>
      <c r="HY22" s="43"/>
      <c r="HZ22" s="43"/>
      <c r="IA22" s="43"/>
      <c r="IB22" s="43"/>
      <c r="IC22" s="43"/>
      <c r="ID22" s="43"/>
      <c r="IE22" s="43"/>
      <c r="IF22" s="43"/>
      <c r="IG22" s="43"/>
      <c r="IH22" s="43"/>
      <c r="II22" s="43"/>
      <c r="IJ22" s="43"/>
      <c r="IK22" s="43"/>
      <c r="IL22" s="43"/>
      <c r="IM22" s="43"/>
      <c r="IN22" s="43"/>
      <c r="IO22" s="43"/>
      <c r="IP22" s="43"/>
      <c r="IQ22" s="43"/>
      <c r="IR22" s="43"/>
      <c r="IS22" s="43"/>
    </row>
    <row r="23" spans="1:253" s="8" customFormat="1" ht="12" customHeight="1">
      <c r="A23" s="25">
        <v>30043</v>
      </c>
      <c r="B23" s="38" t="s">
        <v>57</v>
      </c>
      <c r="C23" s="51">
        <v>11101</v>
      </c>
      <c r="D23" s="66">
        <v>5255</v>
      </c>
      <c r="E23" s="66">
        <v>5822</v>
      </c>
      <c r="F23" s="51">
        <v>11077</v>
      </c>
      <c r="G23" s="68">
        <f t="shared" si="0"/>
        <v>-0.2161967390325196</v>
      </c>
      <c r="H23" s="39">
        <v>56.21</v>
      </c>
      <c r="I23" s="31">
        <f t="shared" si="1"/>
        <v>197.06457925636008</v>
      </c>
      <c r="J23" s="44"/>
      <c r="K23" s="24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  <c r="BK23" s="43"/>
      <c r="BL23" s="43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43"/>
      <c r="CA23" s="43"/>
      <c r="CB23" s="43"/>
      <c r="CC23" s="43"/>
      <c r="CD23" s="43"/>
      <c r="CE23" s="43"/>
      <c r="CF23" s="43"/>
      <c r="CG23" s="43"/>
      <c r="CH23" s="43"/>
      <c r="CI23" s="43"/>
      <c r="CJ23" s="43"/>
      <c r="CK23" s="43"/>
      <c r="CL23" s="43"/>
      <c r="CM23" s="43"/>
      <c r="CN23" s="43"/>
      <c r="CO23" s="43"/>
      <c r="CP23" s="43"/>
      <c r="CQ23" s="43"/>
      <c r="CR23" s="43"/>
      <c r="CS23" s="43"/>
      <c r="CT23" s="43"/>
      <c r="CU23" s="43"/>
      <c r="CV23" s="43"/>
      <c r="CW23" s="43"/>
      <c r="CX23" s="43"/>
      <c r="CY23" s="43"/>
      <c r="CZ23" s="43"/>
      <c r="DA23" s="43"/>
      <c r="DB23" s="43"/>
      <c r="DC23" s="43"/>
      <c r="DD23" s="43"/>
      <c r="DE23" s="43"/>
      <c r="DF23" s="43"/>
      <c r="DG23" s="43"/>
      <c r="DH23" s="43"/>
      <c r="DI23" s="43"/>
      <c r="DJ23" s="43"/>
      <c r="DK23" s="43"/>
      <c r="DL23" s="43"/>
      <c r="DM23" s="43"/>
      <c r="DN23" s="43"/>
      <c r="DO23" s="43"/>
      <c r="DP23" s="43"/>
      <c r="DQ23" s="43"/>
      <c r="DR23" s="43"/>
      <c r="DS23" s="43"/>
      <c r="DT23" s="43"/>
      <c r="DU23" s="43"/>
      <c r="DV23" s="43"/>
      <c r="DW23" s="43"/>
      <c r="DX23" s="43"/>
      <c r="DY23" s="43"/>
      <c r="DZ23" s="43"/>
      <c r="EA23" s="43"/>
      <c r="EB23" s="43"/>
      <c r="EC23" s="43"/>
      <c r="ED23" s="43"/>
      <c r="EE23" s="43"/>
      <c r="EF23" s="43"/>
      <c r="EG23" s="43"/>
      <c r="EH23" s="43"/>
      <c r="EI23" s="43"/>
      <c r="EJ23" s="43"/>
      <c r="EK23" s="43"/>
      <c r="EL23" s="43"/>
      <c r="EM23" s="43"/>
      <c r="EN23" s="43"/>
      <c r="EO23" s="43"/>
      <c r="EP23" s="43"/>
      <c r="EQ23" s="43"/>
      <c r="ER23" s="43"/>
      <c r="ES23" s="43"/>
      <c r="ET23" s="43"/>
      <c r="EU23" s="43"/>
      <c r="EV23" s="43"/>
      <c r="EW23" s="43"/>
      <c r="EX23" s="43"/>
      <c r="EY23" s="43"/>
      <c r="EZ23" s="43"/>
      <c r="FA23" s="43"/>
      <c r="FB23" s="43"/>
      <c r="FC23" s="43"/>
      <c r="FD23" s="43"/>
      <c r="FE23" s="43"/>
      <c r="FF23" s="43"/>
      <c r="FG23" s="43"/>
      <c r="FH23" s="43"/>
      <c r="FI23" s="43"/>
      <c r="FJ23" s="43"/>
      <c r="FK23" s="43"/>
      <c r="FL23" s="43"/>
      <c r="FM23" s="43"/>
      <c r="FN23" s="43"/>
      <c r="FO23" s="43"/>
      <c r="FP23" s="43"/>
      <c r="FQ23" s="43"/>
      <c r="FR23" s="43"/>
      <c r="FS23" s="43"/>
      <c r="FT23" s="43"/>
      <c r="FU23" s="43"/>
      <c r="FV23" s="43"/>
      <c r="FW23" s="43"/>
      <c r="FX23" s="43"/>
      <c r="FY23" s="43"/>
      <c r="FZ23" s="43"/>
      <c r="GA23" s="43"/>
      <c r="GB23" s="43"/>
      <c r="GC23" s="43"/>
      <c r="GD23" s="43"/>
      <c r="GE23" s="43"/>
      <c r="GF23" s="43"/>
      <c r="GG23" s="43"/>
      <c r="GH23" s="43"/>
      <c r="GI23" s="43"/>
      <c r="GJ23" s="43"/>
      <c r="GK23" s="43"/>
      <c r="GL23" s="43"/>
      <c r="GM23" s="43"/>
      <c r="GN23" s="43"/>
      <c r="GO23" s="43"/>
      <c r="GP23" s="43"/>
      <c r="GQ23" s="43"/>
      <c r="GR23" s="43"/>
      <c r="GS23" s="43"/>
      <c r="GT23" s="43"/>
      <c r="GU23" s="43"/>
      <c r="GV23" s="43"/>
      <c r="GW23" s="43"/>
      <c r="GX23" s="43"/>
      <c r="GY23" s="43"/>
      <c r="GZ23" s="43"/>
      <c r="HA23" s="43"/>
      <c r="HB23" s="43"/>
      <c r="HC23" s="43"/>
      <c r="HD23" s="43"/>
      <c r="HE23" s="43"/>
      <c r="HF23" s="43"/>
      <c r="HG23" s="43"/>
      <c r="HH23" s="43"/>
      <c r="HI23" s="43"/>
      <c r="HJ23" s="43"/>
      <c r="HK23" s="43"/>
      <c r="HL23" s="43"/>
      <c r="HM23" s="43"/>
      <c r="HN23" s="43"/>
      <c r="HO23" s="43"/>
      <c r="HP23" s="43"/>
      <c r="HQ23" s="43"/>
      <c r="HR23" s="43"/>
      <c r="HS23" s="43"/>
      <c r="HT23" s="43"/>
      <c r="HU23" s="43"/>
      <c r="HV23" s="43"/>
      <c r="HW23" s="43"/>
      <c r="HX23" s="43"/>
      <c r="HY23" s="43"/>
      <c r="HZ23" s="43"/>
      <c r="IA23" s="43"/>
      <c r="IB23" s="43"/>
      <c r="IC23" s="43"/>
      <c r="ID23" s="43"/>
      <c r="IE23" s="43"/>
      <c r="IF23" s="43"/>
      <c r="IG23" s="43"/>
      <c r="IH23" s="43"/>
      <c r="II23" s="43"/>
      <c r="IJ23" s="43"/>
      <c r="IK23" s="43"/>
      <c r="IL23" s="43"/>
      <c r="IM23" s="43"/>
      <c r="IN23" s="43"/>
      <c r="IO23" s="43"/>
      <c r="IP23" s="43"/>
      <c r="IQ23" s="43"/>
      <c r="IR23" s="43"/>
      <c r="IS23" s="43"/>
    </row>
    <row r="24" spans="1:253" s="8" customFormat="1" ht="12" customHeight="1">
      <c r="A24" s="25">
        <v>30044</v>
      </c>
      <c r="B24" s="38" t="s">
        <v>58</v>
      </c>
      <c r="C24" s="51">
        <v>4684</v>
      </c>
      <c r="D24" s="66">
        <v>2331</v>
      </c>
      <c r="E24" s="66">
        <v>2360</v>
      </c>
      <c r="F24" s="51">
        <v>4691</v>
      </c>
      <c r="G24" s="68">
        <f t="shared" si="0"/>
        <v>0.14944491887275832</v>
      </c>
      <c r="H24" s="39">
        <v>19.9</v>
      </c>
      <c r="I24" s="31">
        <f t="shared" si="1"/>
        <v>235.72864321608043</v>
      </c>
      <c r="J24" s="44"/>
      <c r="K24" s="24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43"/>
      <c r="CA24" s="43"/>
      <c r="CB24" s="43"/>
      <c r="CC24" s="43"/>
      <c r="CD24" s="43"/>
      <c r="CE24" s="43"/>
      <c r="CF24" s="43"/>
      <c r="CG24" s="43"/>
      <c r="CH24" s="43"/>
      <c r="CI24" s="43"/>
      <c r="CJ24" s="43"/>
      <c r="CK24" s="43"/>
      <c r="CL24" s="43"/>
      <c r="CM24" s="43"/>
      <c r="CN24" s="43"/>
      <c r="CO24" s="43"/>
      <c r="CP24" s="43"/>
      <c r="CQ24" s="43"/>
      <c r="CR24" s="43"/>
      <c r="CS24" s="43"/>
      <c r="CT24" s="43"/>
      <c r="CU24" s="43"/>
      <c r="CV24" s="43"/>
      <c r="CW24" s="43"/>
      <c r="CX24" s="43"/>
      <c r="CY24" s="43"/>
      <c r="CZ24" s="43"/>
      <c r="DA24" s="43"/>
      <c r="DB24" s="43"/>
      <c r="DC24" s="43"/>
      <c r="DD24" s="43"/>
      <c r="DE24" s="43"/>
      <c r="DF24" s="43"/>
      <c r="DG24" s="43"/>
      <c r="DH24" s="43"/>
      <c r="DI24" s="43"/>
      <c r="DJ24" s="43"/>
      <c r="DK24" s="43"/>
      <c r="DL24" s="43"/>
      <c r="DM24" s="43"/>
      <c r="DN24" s="43"/>
      <c r="DO24" s="43"/>
      <c r="DP24" s="43"/>
      <c r="DQ24" s="43"/>
      <c r="DR24" s="43"/>
      <c r="DS24" s="43"/>
      <c r="DT24" s="43"/>
      <c r="DU24" s="43"/>
      <c r="DV24" s="43"/>
      <c r="DW24" s="43"/>
      <c r="DX24" s="43"/>
      <c r="DY24" s="43"/>
      <c r="DZ24" s="43"/>
      <c r="EA24" s="43"/>
      <c r="EB24" s="43"/>
      <c r="EC24" s="43"/>
      <c r="ED24" s="43"/>
      <c r="EE24" s="43"/>
      <c r="EF24" s="43"/>
      <c r="EG24" s="43"/>
      <c r="EH24" s="43"/>
      <c r="EI24" s="43"/>
      <c r="EJ24" s="43"/>
      <c r="EK24" s="43"/>
      <c r="EL24" s="43"/>
      <c r="EM24" s="43"/>
      <c r="EN24" s="43"/>
      <c r="EO24" s="43"/>
      <c r="EP24" s="43"/>
      <c r="EQ24" s="43"/>
      <c r="ER24" s="43"/>
      <c r="ES24" s="43"/>
      <c r="ET24" s="43"/>
      <c r="EU24" s="43"/>
      <c r="EV24" s="43"/>
      <c r="EW24" s="43"/>
      <c r="EX24" s="43"/>
      <c r="EY24" s="43"/>
      <c r="EZ24" s="43"/>
      <c r="FA24" s="43"/>
      <c r="FB24" s="43"/>
      <c r="FC24" s="43"/>
      <c r="FD24" s="43"/>
      <c r="FE24" s="43"/>
      <c r="FF24" s="43"/>
      <c r="FG24" s="43"/>
      <c r="FH24" s="43"/>
      <c r="FI24" s="43"/>
      <c r="FJ24" s="43"/>
      <c r="FK24" s="43"/>
      <c r="FL24" s="43"/>
      <c r="FM24" s="43"/>
      <c r="FN24" s="43"/>
      <c r="FO24" s="43"/>
      <c r="FP24" s="43"/>
      <c r="FQ24" s="43"/>
      <c r="FR24" s="43"/>
      <c r="FS24" s="43"/>
      <c r="FT24" s="43"/>
      <c r="FU24" s="43"/>
      <c r="FV24" s="43"/>
      <c r="FW24" s="43"/>
      <c r="FX24" s="43"/>
      <c r="FY24" s="43"/>
      <c r="FZ24" s="43"/>
      <c r="GA24" s="43"/>
      <c r="GB24" s="43"/>
      <c r="GC24" s="43"/>
      <c r="GD24" s="43"/>
      <c r="GE24" s="43"/>
      <c r="GF24" s="43"/>
      <c r="GG24" s="43"/>
      <c r="GH24" s="43"/>
      <c r="GI24" s="43"/>
      <c r="GJ24" s="43"/>
      <c r="GK24" s="43"/>
      <c r="GL24" s="43"/>
      <c r="GM24" s="43"/>
      <c r="GN24" s="43"/>
      <c r="GO24" s="43"/>
      <c r="GP24" s="43"/>
      <c r="GQ24" s="43"/>
      <c r="GR24" s="43"/>
      <c r="GS24" s="43"/>
      <c r="GT24" s="43"/>
      <c r="GU24" s="43"/>
      <c r="GV24" s="43"/>
      <c r="GW24" s="43"/>
      <c r="GX24" s="43"/>
      <c r="GY24" s="43"/>
      <c r="GZ24" s="43"/>
      <c r="HA24" s="43"/>
      <c r="HB24" s="43"/>
      <c r="HC24" s="43"/>
      <c r="HD24" s="43"/>
      <c r="HE24" s="43"/>
      <c r="HF24" s="43"/>
      <c r="HG24" s="43"/>
      <c r="HH24" s="43"/>
      <c r="HI24" s="43"/>
      <c r="HJ24" s="43"/>
      <c r="HK24" s="43"/>
      <c r="HL24" s="43"/>
      <c r="HM24" s="43"/>
      <c r="HN24" s="43"/>
      <c r="HO24" s="43"/>
      <c r="HP24" s="43"/>
      <c r="HQ24" s="43"/>
      <c r="HR24" s="43"/>
      <c r="HS24" s="43"/>
      <c r="HT24" s="43"/>
      <c r="HU24" s="43"/>
      <c r="HV24" s="43"/>
      <c r="HW24" s="43"/>
      <c r="HX24" s="43"/>
      <c r="HY24" s="43"/>
      <c r="HZ24" s="43"/>
      <c r="IA24" s="43"/>
      <c r="IB24" s="43"/>
      <c r="IC24" s="43"/>
      <c r="ID24" s="43"/>
      <c r="IE24" s="43"/>
      <c r="IF24" s="43"/>
      <c r="IG24" s="43"/>
      <c r="IH24" s="43"/>
      <c r="II24" s="43"/>
      <c r="IJ24" s="43"/>
      <c r="IK24" s="43"/>
      <c r="IL24" s="43"/>
      <c r="IM24" s="43"/>
      <c r="IN24" s="43"/>
      <c r="IO24" s="43"/>
      <c r="IP24" s="43"/>
      <c r="IQ24" s="43"/>
      <c r="IR24" s="43"/>
      <c r="IS24" s="43"/>
    </row>
    <row r="25" spans="1:11" s="6" customFormat="1" ht="12" customHeight="1">
      <c r="A25" s="25">
        <v>30045</v>
      </c>
      <c r="B25" s="38" t="s">
        <v>59</v>
      </c>
      <c r="C25" s="51">
        <v>441</v>
      </c>
      <c r="D25" s="66">
        <v>212</v>
      </c>
      <c r="E25" s="66">
        <v>214</v>
      </c>
      <c r="F25" s="51">
        <v>426</v>
      </c>
      <c r="G25" s="68">
        <f t="shared" si="0"/>
        <v>-3.4013605442176873</v>
      </c>
      <c r="H25" s="39">
        <v>16.37</v>
      </c>
      <c r="I25" s="31">
        <f t="shared" si="1"/>
        <v>26.02321319486866</v>
      </c>
      <c r="J25" s="44"/>
      <c r="K25" s="23"/>
    </row>
    <row r="26" spans="1:11" s="6" customFormat="1" ht="12" customHeight="1">
      <c r="A26" s="25">
        <v>30046</v>
      </c>
      <c r="B26" s="38" t="s">
        <v>60</v>
      </c>
      <c r="C26" s="51">
        <v>12836</v>
      </c>
      <c r="D26" s="66">
        <v>6361</v>
      </c>
      <c r="E26" s="66">
        <v>6674</v>
      </c>
      <c r="F26" s="51">
        <v>13035</v>
      </c>
      <c r="G26" s="68">
        <f t="shared" si="0"/>
        <v>1.550327204736678</v>
      </c>
      <c r="H26" s="39">
        <v>42.3</v>
      </c>
      <c r="I26" s="31">
        <f t="shared" si="1"/>
        <v>308.15602836879435</v>
      </c>
      <c r="J26" s="44"/>
      <c r="K26" s="23"/>
    </row>
    <row r="27" spans="1:11" s="6" customFormat="1" ht="12" customHeight="1">
      <c r="A27" s="25">
        <v>30047</v>
      </c>
      <c r="B27" s="38" t="s">
        <v>61</v>
      </c>
      <c r="C27" s="51">
        <v>839</v>
      </c>
      <c r="D27" s="66">
        <v>400</v>
      </c>
      <c r="E27" s="66">
        <v>419</v>
      </c>
      <c r="F27" s="51">
        <v>819</v>
      </c>
      <c r="G27" s="68">
        <f t="shared" si="0"/>
        <v>-2.3837902264600714</v>
      </c>
      <c r="H27" s="39">
        <v>34.58</v>
      </c>
      <c r="I27" s="31">
        <f t="shared" si="1"/>
        <v>23.68421052631579</v>
      </c>
      <c r="J27" s="44"/>
      <c r="K27" s="23"/>
    </row>
    <row r="28" spans="1:11" s="6" customFormat="1" ht="12" customHeight="1">
      <c r="A28" s="25">
        <v>30048</v>
      </c>
      <c r="B28" s="38" t="s">
        <v>62</v>
      </c>
      <c r="C28" s="51">
        <v>3875</v>
      </c>
      <c r="D28" s="66">
        <v>1936</v>
      </c>
      <c r="E28" s="66">
        <v>1982</v>
      </c>
      <c r="F28" s="51">
        <v>3918</v>
      </c>
      <c r="G28" s="68">
        <f t="shared" si="0"/>
        <v>1.1096774193548387</v>
      </c>
      <c r="H28" s="39">
        <v>34.18</v>
      </c>
      <c r="I28" s="31">
        <f t="shared" si="1"/>
        <v>114.62843768285548</v>
      </c>
      <c r="J28" s="44"/>
      <c r="K28" s="23"/>
    </row>
    <row r="29" spans="1:11" s="6" customFormat="1" ht="12" customHeight="1">
      <c r="A29" s="25">
        <v>30049</v>
      </c>
      <c r="B29" s="38" t="s">
        <v>63</v>
      </c>
      <c r="C29" s="51">
        <v>6789</v>
      </c>
      <c r="D29" s="66">
        <v>3357</v>
      </c>
      <c r="E29" s="66">
        <v>3359</v>
      </c>
      <c r="F29" s="51">
        <v>6716</v>
      </c>
      <c r="G29" s="68">
        <f t="shared" si="0"/>
        <v>-1.0752688172043012</v>
      </c>
      <c r="H29" s="39">
        <v>16.21</v>
      </c>
      <c r="I29" s="31">
        <f t="shared" si="1"/>
        <v>414.3121529919802</v>
      </c>
      <c r="J29" s="44"/>
      <c r="K29" s="23"/>
    </row>
    <row r="30" spans="1:11" s="6" customFormat="1" ht="12" customHeight="1">
      <c r="A30" s="25">
        <v>30050</v>
      </c>
      <c r="B30" s="38" t="s">
        <v>64</v>
      </c>
      <c r="C30" s="51">
        <v>164</v>
      </c>
      <c r="D30" s="66">
        <v>80</v>
      </c>
      <c r="E30" s="66">
        <v>77</v>
      </c>
      <c r="F30" s="51">
        <v>157</v>
      </c>
      <c r="G30" s="68">
        <f t="shared" si="0"/>
        <v>-4.2682926829268295</v>
      </c>
      <c r="H30" s="39">
        <v>16.8</v>
      </c>
      <c r="I30" s="31">
        <f t="shared" si="1"/>
        <v>9.345238095238095</v>
      </c>
      <c r="J30" s="44"/>
      <c r="K30" s="23"/>
    </row>
    <row r="31" spans="1:11" s="6" customFormat="1" ht="12" customHeight="1">
      <c r="A31" s="25">
        <v>30051</v>
      </c>
      <c r="B31" s="38" t="s">
        <v>65</v>
      </c>
      <c r="C31" s="51">
        <v>758</v>
      </c>
      <c r="D31" s="66">
        <v>377</v>
      </c>
      <c r="E31" s="66">
        <v>382</v>
      </c>
      <c r="F31" s="51">
        <v>759</v>
      </c>
      <c r="G31" s="68">
        <f t="shared" si="0"/>
        <v>0.13192612137203166</v>
      </c>
      <c r="H31" s="39">
        <v>52.8</v>
      </c>
      <c r="I31" s="31">
        <f t="shared" si="1"/>
        <v>14.375</v>
      </c>
      <c r="J31" s="44"/>
      <c r="K31" s="23"/>
    </row>
    <row r="32" spans="1:11" s="6" customFormat="1" ht="12" customHeight="1">
      <c r="A32" s="25">
        <v>30052</v>
      </c>
      <c r="B32" s="38" t="s">
        <v>66</v>
      </c>
      <c r="C32" s="51">
        <v>2320</v>
      </c>
      <c r="D32" s="66">
        <v>1145</v>
      </c>
      <c r="E32" s="66">
        <v>1192</v>
      </c>
      <c r="F32" s="51">
        <v>2337</v>
      </c>
      <c r="G32" s="68">
        <f t="shared" si="0"/>
        <v>0.7327586206896551</v>
      </c>
      <c r="H32" s="39">
        <v>8.51</v>
      </c>
      <c r="I32" s="31">
        <f t="shared" si="1"/>
        <v>274.6180963572268</v>
      </c>
      <c r="J32" s="44"/>
      <c r="K32" s="23"/>
    </row>
    <row r="33" spans="1:11" s="6" customFormat="1" ht="12" customHeight="1">
      <c r="A33" s="25">
        <v>30053</v>
      </c>
      <c r="B33" s="38" t="s">
        <v>67</v>
      </c>
      <c r="C33" s="51">
        <v>6008</v>
      </c>
      <c r="D33" s="66">
        <v>2926</v>
      </c>
      <c r="E33" s="66">
        <v>3094</v>
      </c>
      <c r="F33" s="51">
        <v>6020</v>
      </c>
      <c r="G33" s="68">
        <f t="shared" si="0"/>
        <v>0.1997336884154461</v>
      </c>
      <c r="H33" s="39">
        <v>28.1</v>
      </c>
      <c r="I33" s="31">
        <f t="shared" si="1"/>
        <v>214.23487544483984</v>
      </c>
      <c r="J33" s="44"/>
      <c r="K33" s="23"/>
    </row>
    <row r="34" spans="1:11" s="6" customFormat="1" ht="12" customHeight="1">
      <c r="A34" s="25">
        <v>30054</v>
      </c>
      <c r="B34" s="38" t="s">
        <v>68</v>
      </c>
      <c r="C34" s="51">
        <v>1030</v>
      </c>
      <c r="D34" s="66">
        <v>515</v>
      </c>
      <c r="E34" s="66">
        <v>503</v>
      </c>
      <c r="F34" s="51">
        <v>1018</v>
      </c>
      <c r="G34" s="68">
        <f t="shared" si="0"/>
        <v>-1.1650485436893203</v>
      </c>
      <c r="H34" s="39">
        <v>119.9</v>
      </c>
      <c r="I34" s="31">
        <f t="shared" si="1"/>
        <v>8.490408673894912</v>
      </c>
      <c r="J34" s="44"/>
      <c r="K34" s="23"/>
    </row>
    <row r="35" spans="1:11" s="6" customFormat="1" ht="12" customHeight="1">
      <c r="A35" s="25">
        <v>30055</v>
      </c>
      <c r="B35" s="38" t="s">
        <v>69</v>
      </c>
      <c r="C35" s="51">
        <v>6839</v>
      </c>
      <c r="D35" s="66">
        <v>3330</v>
      </c>
      <c r="E35" s="66">
        <v>3490</v>
      </c>
      <c r="F35" s="51">
        <v>6820</v>
      </c>
      <c r="G35" s="68">
        <f t="shared" si="0"/>
        <v>-0.2778183945021202</v>
      </c>
      <c r="H35" s="39">
        <v>30.89</v>
      </c>
      <c r="I35" s="31">
        <f t="shared" si="1"/>
        <v>220.78342505665265</v>
      </c>
      <c r="J35" s="44"/>
      <c r="K35" s="23"/>
    </row>
    <row r="36" spans="1:11" s="6" customFormat="1" ht="12" customHeight="1">
      <c r="A36" s="25">
        <v>30056</v>
      </c>
      <c r="B36" s="38" t="s">
        <v>70</v>
      </c>
      <c r="C36" s="51">
        <v>2007</v>
      </c>
      <c r="D36" s="66">
        <v>1009</v>
      </c>
      <c r="E36" s="66">
        <v>1009</v>
      </c>
      <c r="F36" s="51">
        <v>2018</v>
      </c>
      <c r="G36" s="68">
        <f t="shared" si="0"/>
        <v>0.5480817140009965</v>
      </c>
      <c r="H36" s="39">
        <v>90.26</v>
      </c>
      <c r="I36" s="31">
        <f t="shared" si="1"/>
        <v>22.357633503212938</v>
      </c>
      <c r="J36" s="44"/>
      <c r="K36" s="23"/>
    </row>
    <row r="37" spans="1:11" s="6" customFormat="1" ht="12" customHeight="1">
      <c r="A37" s="25">
        <v>30057</v>
      </c>
      <c r="B37" s="38" t="s">
        <v>71</v>
      </c>
      <c r="C37" s="51">
        <v>5688</v>
      </c>
      <c r="D37" s="66">
        <v>2857</v>
      </c>
      <c r="E37" s="66">
        <v>2964</v>
      </c>
      <c r="F37" s="51">
        <v>5821</v>
      </c>
      <c r="G37" s="68">
        <f t="shared" si="0"/>
        <v>2.338255977496484</v>
      </c>
      <c r="H37" s="39">
        <v>26.73</v>
      </c>
      <c r="I37" s="31">
        <f t="shared" si="1"/>
        <v>217.77029554807334</v>
      </c>
      <c r="J37" s="44"/>
      <c r="K37" s="23"/>
    </row>
    <row r="38" spans="1:11" s="6" customFormat="1" ht="12" customHeight="1">
      <c r="A38" s="25">
        <v>30058</v>
      </c>
      <c r="B38" s="38" t="s">
        <v>72</v>
      </c>
      <c r="C38" s="51">
        <v>2717</v>
      </c>
      <c r="D38" s="66">
        <v>1360</v>
      </c>
      <c r="E38" s="66">
        <v>1384</v>
      </c>
      <c r="F38" s="51">
        <v>2744</v>
      </c>
      <c r="G38" s="68">
        <f t="shared" si="0"/>
        <v>0.9937430990062569</v>
      </c>
      <c r="H38" s="39">
        <v>27.36</v>
      </c>
      <c r="I38" s="31">
        <f t="shared" si="1"/>
        <v>100.29239766081872</v>
      </c>
      <c r="J38" s="44"/>
      <c r="K38" s="23"/>
    </row>
    <row r="39" spans="1:11" s="6" customFormat="1" ht="12" customHeight="1">
      <c r="A39" s="25">
        <v>30059</v>
      </c>
      <c r="B39" s="38" t="s">
        <v>73</v>
      </c>
      <c r="C39" s="51">
        <v>1976</v>
      </c>
      <c r="D39" s="66">
        <v>941</v>
      </c>
      <c r="E39" s="66">
        <v>1008</v>
      </c>
      <c r="F39" s="51">
        <v>1949</v>
      </c>
      <c r="G39" s="68">
        <f t="shared" si="0"/>
        <v>-1.3663967611336032</v>
      </c>
      <c r="H39" s="39">
        <v>143.83</v>
      </c>
      <c r="I39" s="31">
        <f t="shared" si="1"/>
        <v>13.550719599527218</v>
      </c>
      <c r="J39" s="44"/>
      <c r="K39" s="23"/>
    </row>
    <row r="40" spans="1:11" s="6" customFormat="1" ht="12" customHeight="1">
      <c r="A40" s="25">
        <v>30060</v>
      </c>
      <c r="B40" s="38" t="s">
        <v>74</v>
      </c>
      <c r="C40" s="51">
        <v>1593</v>
      </c>
      <c r="D40" s="66">
        <v>800</v>
      </c>
      <c r="E40" s="66">
        <v>799</v>
      </c>
      <c r="F40" s="51">
        <v>1599</v>
      </c>
      <c r="G40" s="68">
        <f t="shared" si="0"/>
        <v>0.3766478342749529</v>
      </c>
      <c r="H40" s="39">
        <v>11.82</v>
      </c>
      <c r="I40" s="31">
        <f t="shared" si="1"/>
        <v>135.27918781725887</v>
      </c>
      <c r="J40" s="44"/>
      <c r="K40" s="23"/>
    </row>
    <row r="41" spans="1:11" s="6" customFormat="1" ht="12" customHeight="1">
      <c r="A41" s="25">
        <v>30061</v>
      </c>
      <c r="B41" s="38" t="s">
        <v>75</v>
      </c>
      <c r="C41" s="51">
        <v>564</v>
      </c>
      <c r="D41" s="66">
        <v>292</v>
      </c>
      <c r="E41" s="66">
        <v>281</v>
      </c>
      <c r="F41" s="51">
        <v>573</v>
      </c>
      <c r="G41" s="68">
        <f t="shared" si="0"/>
        <v>1.5957446808510638</v>
      </c>
      <c r="H41" s="39">
        <v>20.61</v>
      </c>
      <c r="I41" s="31">
        <f t="shared" si="1"/>
        <v>27.802037845705968</v>
      </c>
      <c r="J41" s="44"/>
      <c r="K41" s="23"/>
    </row>
    <row r="42" spans="1:253" s="24" customFormat="1" ht="12" customHeight="1">
      <c r="A42" s="25">
        <v>30062</v>
      </c>
      <c r="B42" s="38" t="s">
        <v>76</v>
      </c>
      <c r="C42" s="51">
        <v>5092</v>
      </c>
      <c r="D42" s="66">
        <v>2485</v>
      </c>
      <c r="E42" s="66">
        <v>2643</v>
      </c>
      <c r="F42" s="51">
        <v>5128</v>
      </c>
      <c r="G42" s="68">
        <f t="shared" si="0"/>
        <v>0.7069913589945012</v>
      </c>
      <c r="H42" s="39">
        <v>30</v>
      </c>
      <c r="I42" s="31">
        <f t="shared" si="1"/>
        <v>170.93333333333334</v>
      </c>
      <c r="J42" s="44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3"/>
      <c r="AS42" s="43"/>
      <c r="AT42" s="43"/>
      <c r="AU42" s="43"/>
      <c r="AV42" s="43"/>
      <c r="AW42" s="43"/>
      <c r="AX42" s="43"/>
      <c r="AY42" s="43"/>
      <c r="AZ42" s="43"/>
      <c r="BA42" s="43"/>
      <c r="BB42" s="43"/>
      <c r="BC42" s="43"/>
      <c r="BD42" s="43"/>
      <c r="BE42" s="43"/>
      <c r="BF42" s="43"/>
      <c r="BG42" s="43"/>
      <c r="BH42" s="43"/>
      <c r="BI42" s="43"/>
      <c r="BJ42" s="43"/>
      <c r="BK42" s="43"/>
      <c r="BL42" s="43"/>
      <c r="BM42" s="43"/>
      <c r="BN42" s="43"/>
      <c r="BO42" s="43"/>
      <c r="BP42" s="43"/>
      <c r="BQ42" s="43"/>
      <c r="BR42" s="43"/>
      <c r="BS42" s="43"/>
      <c r="BT42" s="43"/>
      <c r="BU42" s="43"/>
      <c r="BV42" s="43"/>
      <c r="BW42" s="43"/>
      <c r="BX42" s="43"/>
      <c r="BY42" s="43"/>
      <c r="BZ42" s="43"/>
      <c r="CA42" s="43"/>
      <c r="CB42" s="43"/>
      <c r="CC42" s="43"/>
      <c r="CD42" s="43"/>
      <c r="CE42" s="43"/>
      <c r="CF42" s="43"/>
      <c r="CG42" s="43"/>
      <c r="CH42" s="43"/>
      <c r="CI42" s="43"/>
      <c r="CJ42" s="43"/>
      <c r="CK42" s="43"/>
      <c r="CL42" s="43"/>
      <c r="CM42" s="43"/>
      <c r="CN42" s="43"/>
      <c r="CO42" s="43"/>
      <c r="CP42" s="43"/>
      <c r="CQ42" s="43"/>
      <c r="CR42" s="43"/>
      <c r="CS42" s="43"/>
      <c r="CT42" s="43"/>
      <c r="CU42" s="43"/>
      <c r="CV42" s="43"/>
      <c r="CW42" s="43"/>
      <c r="CX42" s="43"/>
      <c r="CY42" s="43"/>
      <c r="CZ42" s="43"/>
      <c r="DA42" s="43"/>
      <c r="DB42" s="43"/>
      <c r="DC42" s="43"/>
      <c r="DD42" s="43"/>
      <c r="DE42" s="43"/>
      <c r="DF42" s="43"/>
      <c r="DG42" s="43"/>
      <c r="DH42" s="43"/>
      <c r="DI42" s="43"/>
      <c r="DJ42" s="43"/>
      <c r="DK42" s="43"/>
      <c r="DL42" s="43"/>
      <c r="DM42" s="43"/>
      <c r="DN42" s="43"/>
      <c r="DO42" s="43"/>
      <c r="DP42" s="43"/>
      <c r="DQ42" s="43"/>
      <c r="DR42" s="43"/>
      <c r="DS42" s="43"/>
      <c r="DT42" s="43"/>
      <c r="DU42" s="43"/>
      <c r="DV42" s="43"/>
      <c r="DW42" s="43"/>
      <c r="DX42" s="43"/>
      <c r="DY42" s="43"/>
      <c r="DZ42" s="43"/>
      <c r="EA42" s="43"/>
      <c r="EB42" s="43"/>
      <c r="EC42" s="43"/>
      <c r="ED42" s="43"/>
      <c r="EE42" s="43"/>
      <c r="EF42" s="43"/>
      <c r="EG42" s="43"/>
      <c r="EH42" s="43"/>
      <c r="EI42" s="43"/>
      <c r="EJ42" s="43"/>
      <c r="EK42" s="43"/>
      <c r="EL42" s="43"/>
      <c r="EM42" s="43"/>
      <c r="EN42" s="43"/>
      <c r="EO42" s="43"/>
      <c r="EP42" s="43"/>
      <c r="EQ42" s="43"/>
      <c r="ER42" s="43"/>
      <c r="ES42" s="43"/>
      <c r="ET42" s="43"/>
      <c r="EU42" s="43"/>
      <c r="EV42" s="43"/>
      <c r="EW42" s="43"/>
      <c r="EX42" s="43"/>
      <c r="EY42" s="43"/>
      <c r="EZ42" s="43"/>
      <c r="FA42" s="43"/>
      <c r="FB42" s="43"/>
      <c r="FC42" s="43"/>
      <c r="FD42" s="43"/>
      <c r="FE42" s="43"/>
      <c r="FF42" s="43"/>
      <c r="FG42" s="43"/>
      <c r="FH42" s="43"/>
      <c r="FI42" s="43"/>
      <c r="FJ42" s="43"/>
      <c r="FK42" s="43"/>
      <c r="FL42" s="43"/>
      <c r="FM42" s="43"/>
      <c r="FN42" s="43"/>
      <c r="FO42" s="43"/>
      <c r="FP42" s="43"/>
      <c r="FQ42" s="43"/>
      <c r="FR42" s="43"/>
      <c r="FS42" s="43"/>
      <c r="FT42" s="43"/>
      <c r="FU42" s="43"/>
      <c r="FV42" s="43"/>
      <c r="FW42" s="43"/>
      <c r="FX42" s="43"/>
      <c r="FY42" s="43"/>
      <c r="FZ42" s="43"/>
      <c r="GA42" s="43"/>
      <c r="GB42" s="43"/>
      <c r="GC42" s="43"/>
      <c r="GD42" s="43"/>
      <c r="GE42" s="43"/>
      <c r="GF42" s="43"/>
      <c r="GG42" s="43"/>
      <c r="GH42" s="43"/>
      <c r="GI42" s="43"/>
      <c r="GJ42" s="43"/>
      <c r="GK42" s="43"/>
      <c r="GL42" s="43"/>
      <c r="GM42" s="43"/>
      <c r="GN42" s="43"/>
      <c r="GO42" s="43"/>
      <c r="GP42" s="43"/>
      <c r="GQ42" s="43"/>
      <c r="GR42" s="43"/>
      <c r="GS42" s="43"/>
      <c r="GT42" s="43"/>
      <c r="GU42" s="43"/>
      <c r="GV42" s="43"/>
      <c r="GW42" s="43"/>
      <c r="GX42" s="43"/>
      <c r="GY42" s="43"/>
      <c r="GZ42" s="43"/>
      <c r="HA42" s="43"/>
      <c r="HB42" s="43"/>
      <c r="HC42" s="43"/>
      <c r="HD42" s="43"/>
      <c r="HE42" s="43"/>
      <c r="HF42" s="43"/>
      <c r="HG42" s="43"/>
      <c r="HH42" s="43"/>
      <c r="HI42" s="43"/>
      <c r="HJ42" s="43"/>
      <c r="HK42" s="43"/>
      <c r="HL42" s="43"/>
      <c r="HM42" s="43"/>
      <c r="HN42" s="43"/>
      <c r="HO42" s="43"/>
      <c r="HP42" s="43"/>
      <c r="HQ42" s="43"/>
      <c r="HR42" s="43"/>
      <c r="HS42" s="43"/>
      <c r="HT42" s="43"/>
      <c r="HU42" s="43"/>
      <c r="HV42" s="43"/>
      <c r="HW42" s="43"/>
      <c r="HX42" s="43"/>
      <c r="HY42" s="43"/>
      <c r="HZ42" s="43"/>
      <c r="IA42" s="43"/>
      <c r="IB42" s="43"/>
      <c r="IC42" s="43"/>
      <c r="ID42" s="43"/>
      <c r="IE42" s="43"/>
      <c r="IF42" s="43"/>
      <c r="IG42" s="43"/>
      <c r="IH42" s="43"/>
      <c r="II42" s="43"/>
      <c r="IJ42" s="43"/>
      <c r="IK42" s="43"/>
      <c r="IL42" s="43"/>
      <c r="IM42" s="43"/>
      <c r="IN42" s="43"/>
      <c r="IO42" s="43"/>
      <c r="IP42" s="43"/>
      <c r="IQ42" s="43"/>
      <c r="IR42" s="43"/>
      <c r="IS42" s="43"/>
    </row>
    <row r="43" spans="1:253" s="24" customFormat="1" ht="12" customHeight="1" thickBot="1">
      <c r="A43" s="40">
        <v>30063</v>
      </c>
      <c r="B43" s="21" t="s">
        <v>77</v>
      </c>
      <c r="C43" s="65">
        <v>2238</v>
      </c>
      <c r="D43" s="34">
        <v>1120</v>
      </c>
      <c r="E43" s="34">
        <v>1159</v>
      </c>
      <c r="F43" s="65">
        <v>2279</v>
      </c>
      <c r="G43" s="69">
        <f t="shared" si="0"/>
        <v>1.8319928507596068</v>
      </c>
      <c r="H43" s="53">
        <v>17.88</v>
      </c>
      <c r="I43" s="42">
        <f t="shared" si="1"/>
        <v>127.46085011185683</v>
      </c>
      <c r="J43" s="44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3"/>
      <c r="AR43" s="43"/>
      <c r="AS43" s="43"/>
      <c r="AT43" s="43"/>
      <c r="AU43" s="43"/>
      <c r="AV43" s="43"/>
      <c r="AW43" s="43"/>
      <c r="AX43" s="43"/>
      <c r="AY43" s="43"/>
      <c r="AZ43" s="43"/>
      <c r="BA43" s="43"/>
      <c r="BB43" s="43"/>
      <c r="BC43" s="43"/>
      <c r="BD43" s="43"/>
      <c r="BE43" s="43"/>
      <c r="BF43" s="43"/>
      <c r="BG43" s="43"/>
      <c r="BH43" s="43"/>
      <c r="BI43" s="43"/>
      <c r="BJ43" s="43"/>
      <c r="BK43" s="43"/>
      <c r="BL43" s="43"/>
      <c r="BM43" s="43"/>
      <c r="BN43" s="43"/>
      <c r="BO43" s="43"/>
      <c r="BP43" s="43"/>
      <c r="BQ43" s="43"/>
      <c r="BR43" s="43"/>
      <c r="BS43" s="43"/>
      <c r="BT43" s="43"/>
      <c r="BU43" s="43"/>
      <c r="BV43" s="43"/>
      <c r="BW43" s="43"/>
      <c r="BX43" s="43"/>
      <c r="BY43" s="43"/>
      <c r="BZ43" s="43"/>
      <c r="CA43" s="43"/>
      <c r="CB43" s="43"/>
      <c r="CC43" s="43"/>
      <c r="CD43" s="43"/>
      <c r="CE43" s="43"/>
      <c r="CF43" s="43"/>
      <c r="CG43" s="43"/>
      <c r="CH43" s="43"/>
      <c r="CI43" s="43"/>
      <c r="CJ43" s="43"/>
      <c r="CK43" s="43"/>
      <c r="CL43" s="43"/>
      <c r="CM43" s="43"/>
      <c r="CN43" s="43"/>
      <c r="CO43" s="43"/>
      <c r="CP43" s="43"/>
      <c r="CQ43" s="43"/>
      <c r="CR43" s="43"/>
      <c r="CS43" s="43"/>
      <c r="CT43" s="43"/>
      <c r="CU43" s="43"/>
      <c r="CV43" s="43"/>
      <c r="CW43" s="43"/>
      <c r="CX43" s="43"/>
      <c r="CY43" s="43"/>
      <c r="CZ43" s="43"/>
      <c r="DA43" s="43"/>
      <c r="DB43" s="43"/>
      <c r="DC43" s="43"/>
      <c r="DD43" s="43"/>
      <c r="DE43" s="43"/>
      <c r="DF43" s="43"/>
      <c r="DG43" s="43"/>
      <c r="DH43" s="43"/>
      <c r="DI43" s="43"/>
      <c r="DJ43" s="43"/>
      <c r="DK43" s="43"/>
      <c r="DL43" s="43"/>
      <c r="DM43" s="43"/>
      <c r="DN43" s="43"/>
      <c r="DO43" s="43"/>
      <c r="DP43" s="43"/>
      <c r="DQ43" s="43"/>
      <c r="DR43" s="43"/>
      <c r="DS43" s="43"/>
      <c r="DT43" s="43"/>
      <c r="DU43" s="43"/>
      <c r="DV43" s="43"/>
      <c r="DW43" s="43"/>
      <c r="DX43" s="43"/>
      <c r="DY43" s="43"/>
      <c r="DZ43" s="43"/>
      <c r="EA43" s="43"/>
      <c r="EB43" s="43"/>
      <c r="EC43" s="43"/>
      <c r="ED43" s="43"/>
      <c r="EE43" s="43"/>
      <c r="EF43" s="43"/>
      <c r="EG43" s="43"/>
      <c r="EH43" s="43"/>
      <c r="EI43" s="43"/>
      <c r="EJ43" s="43"/>
      <c r="EK43" s="43"/>
      <c r="EL43" s="43"/>
      <c r="EM43" s="43"/>
      <c r="EN43" s="43"/>
      <c r="EO43" s="43"/>
      <c r="EP43" s="43"/>
      <c r="EQ43" s="43"/>
      <c r="ER43" s="43"/>
      <c r="ES43" s="43"/>
      <c r="ET43" s="43"/>
      <c r="EU43" s="43"/>
      <c r="EV43" s="43"/>
      <c r="EW43" s="43"/>
      <c r="EX43" s="43"/>
      <c r="EY43" s="43"/>
      <c r="EZ43" s="43"/>
      <c r="FA43" s="43"/>
      <c r="FB43" s="43"/>
      <c r="FC43" s="43"/>
      <c r="FD43" s="43"/>
      <c r="FE43" s="43"/>
      <c r="FF43" s="43"/>
      <c r="FG43" s="43"/>
      <c r="FH43" s="43"/>
      <c r="FI43" s="43"/>
      <c r="FJ43" s="43"/>
      <c r="FK43" s="43"/>
      <c r="FL43" s="43"/>
      <c r="FM43" s="43"/>
      <c r="FN43" s="43"/>
      <c r="FO43" s="43"/>
      <c r="FP43" s="43"/>
      <c r="FQ43" s="43"/>
      <c r="FR43" s="43"/>
      <c r="FS43" s="43"/>
      <c r="FT43" s="43"/>
      <c r="FU43" s="43"/>
      <c r="FV43" s="43"/>
      <c r="FW43" s="43"/>
      <c r="FX43" s="43"/>
      <c r="FY43" s="43"/>
      <c r="FZ43" s="43"/>
      <c r="GA43" s="43"/>
      <c r="GB43" s="43"/>
      <c r="GC43" s="43"/>
      <c r="GD43" s="43"/>
      <c r="GE43" s="43"/>
      <c r="GF43" s="43"/>
      <c r="GG43" s="43"/>
      <c r="GH43" s="43"/>
      <c r="GI43" s="43"/>
      <c r="GJ43" s="43"/>
      <c r="GK43" s="43"/>
      <c r="GL43" s="43"/>
      <c r="GM43" s="43"/>
      <c r="GN43" s="43"/>
      <c r="GO43" s="43"/>
      <c r="GP43" s="43"/>
      <c r="GQ43" s="43"/>
      <c r="GR43" s="43"/>
      <c r="GS43" s="43"/>
      <c r="GT43" s="43"/>
      <c r="GU43" s="43"/>
      <c r="GV43" s="43"/>
      <c r="GW43" s="43"/>
      <c r="GX43" s="43"/>
      <c r="GY43" s="43"/>
      <c r="GZ43" s="43"/>
      <c r="HA43" s="43"/>
      <c r="HB43" s="43"/>
      <c r="HC43" s="43"/>
      <c r="HD43" s="43"/>
      <c r="HE43" s="43"/>
      <c r="HF43" s="43"/>
      <c r="HG43" s="43"/>
      <c r="HH43" s="43"/>
      <c r="HI43" s="43"/>
      <c r="HJ43" s="43"/>
      <c r="HK43" s="43"/>
      <c r="HL43" s="43"/>
      <c r="HM43" s="43"/>
      <c r="HN43" s="43"/>
      <c r="HO43" s="43"/>
      <c r="HP43" s="43"/>
      <c r="HQ43" s="43"/>
      <c r="HR43" s="43"/>
      <c r="HS43" s="43"/>
      <c r="HT43" s="43"/>
      <c r="HU43" s="43"/>
      <c r="HV43" s="43"/>
      <c r="HW43" s="43"/>
      <c r="HX43" s="43"/>
      <c r="HY43" s="43"/>
      <c r="HZ43" s="43"/>
      <c r="IA43" s="43"/>
      <c r="IB43" s="43"/>
      <c r="IC43" s="43"/>
      <c r="ID43" s="43"/>
      <c r="IE43" s="43"/>
      <c r="IF43" s="43"/>
      <c r="IG43" s="43"/>
      <c r="IH43" s="43"/>
      <c r="II43" s="43"/>
      <c r="IJ43" s="43"/>
      <c r="IK43" s="43"/>
      <c r="IL43" s="43"/>
      <c r="IM43" s="43"/>
      <c r="IN43" s="43"/>
      <c r="IO43" s="43"/>
      <c r="IP43" s="43"/>
      <c r="IQ43" s="43"/>
      <c r="IR43" s="43"/>
      <c r="IS43" s="43"/>
    </row>
    <row r="44" spans="1:253" s="5" customFormat="1" ht="13.5" customHeight="1" thickTop="1">
      <c r="A44" s="95" t="s">
        <v>0</v>
      </c>
      <c r="B44" s="95"/>
      <c r="C44" s="95"/>
      <c r="D44" s="95"/>
      <c r="E44" s="95"/>
      <c r="F44" s="95"/>
      <c r="G44" s="95"/>
      <c r="H44" s="95"/>
      <c r="I44" s="95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</row>
    <row r="45" spans="1:11" s="8" customFormat="1" ht="13.5">
      <c r="A45" s="14"/>
      <c r="B45" s="15"/>
      <c r="C45" s="16"/>
      <c r="D45" s="16"/>
      <c r="E45" s="16"/>
      <c r="F45" s="16"/>
      <c r="G45" s="17"/>
      <c r="H45" s="18"/>
      <c r="I45" s="19"/>
      <c r="J45" s="5"/>
      <c r="K45" s="5"/>
    </row>
    <row r="46" spans="1:9" ht="13.5">
      <c r="A46" s="14"/>
      <c r="B46" s="15"/>
      <c r="C46" s="16"/>
      <c r="D46" s="16"/>
      <c r="E46" s="16"/>
      <c r="F46" s="16"/>
      <c r="G46" s="17"/>
      <c r="H46" s="18"/>
      <c r="I46" s="19"/>
    </row>
    <row r="47" spans="1:9" ht="13.5">
      <c r="A47" s="14"/>
      <c r="B47" s="15"/>
      <c r="C47" s="16"/>
      <c r="D47" s="16"/>
      <c r="E47" s="16"/>
      <c r="F47" s="16"/>
      <c r="G47" s="17"/>
      <c r="H47" s="18"/>
      <c r="I47" s="19"/>
    </row>
    <row r="48" spans="1:9" ht="13.5">
      <c r="A48" s="14"/>
      <c r="B48" s="15"/>
      <c r="C48" s="16"/>
      <c r="D48" s="16"/>
      <c r="E48" s="16"/>
      <c r="F48" s="16"/>
      <c r="G48" s="17"/>
      <c r="H48" s="18"/>
      <c r="I48" s="19"/>
    </row>
    <row r="49" spans="1:9" ht="13.5">
      <c r="A49" s="14"/>
      <c r="B49" s="15"/>
      <c r="C49" s="16"/>
      <c r="D49" s="16"/>
      <c r="E49" s="16"/>
      <c r="F49" s="16"/>
      <c r="G49" s="17"/>
      <c r="H49" s="18"/>
      <c r="I49" s="19"/>
    </row>
    <row r="50" spans="2:9" ht="13.5">
      <c r="B50" s="9"/>
      <c r="C50" s="9"/>
      <c r="D50" s="9"/>
      <c r="E50" s="9"/>
      <c r="F50" s="9"/>
      <c r="G50" s="10"/>
      <c r="H50" s="9"/>
      <c r="I50" s="10"/>
    </row>
    <row r="51" spans="2:9" ht="13.5">
      <c r="B51" s="9"/>
      <c r="C51" s="9"/>
      <c r="D51" s="9"/>
      <c r="E51" s="9"/>
      <c r="F51" s="9"/>
      <c r="G51" s="10"/>
      <c r="H51" s="9"/>
      <c r="I51" s="10"/>
    </row>
    <row r="52" spans="2:9" ht="13.5">
      <c r="B52" s="9"/>
      <c r="C52" s="9"/>
      <c r="D52" s="9"/>
      <c r="E52" s="9"/>
      <c r="F52" s="9"/>
      <c r="G52" s="10"/>
      <c r="H52" s="9"/>
      <c r="I52" s="10"/>
    </row>
    <row r="53" spans="2:9" ht="13.5">
      <c r="B53" s="9"/>
      <c r="C53" s="9"/>
      <c r="D53" s="9"/>
      <c r="E53" s="9"/>
      <c r="F53" s="9"/>
      <c r="G53" s="10"/>
      <c r="H53" s="9"/>
      <c r="I53" s="10"/>
    </row>
    <row r="54" spans="2:9" ht="13.5">
      <c r="B54" s="9"/>
      <c r="C54" s="9"/>
      <c r="D54" s="9"/>
      <c r="E54" s="9"/>
      <c r="F54" s="9"/>
      <c r="G54" s="10"/>
      <c r="H54" s="9"/>
      <c r="I54" s="10"/>
    </row>
    <row r="55" spans="2:9" ht="13.5">
      <c r="B55" s="9"/>
      <c r="C55" s="9"/>
      <c r="D55" s="9"/>
      <c r="E55" s="9"/>
      <c r="F55" s="9"/>
      <c r="G55" s="10"/>
      <c r="H55" s="9"/>
      <c r="I55" s="10"/>
    </row>
    <row r="56" spans="2:9" ht="13.5">
      <c r="B56" s="9"/>
      <c r="C56" s="9"/>
      <c r="D56" s="9"/>
      <c r="E56" s="9"/>
      <c r="F56" s="9"/>
      <c r="G56" s="10"/>
      <c r="H56" s="9"/>
      <c r="I56" s="10"/>
    </row>
    <row r="57" spans="2:9" ht="13.5">
      <c r="B57" s="9"/>
      <c r="C57" s="9"/>
      <c r="D57" s="9"/>
      <c r="E57" s="9"/>
      <c r="F57" s="9"/>
      <c r="G57" s="10"/>
      <c r="H57" s="9"/>
      <c r="I57" s="10"/>
    </row>
    <row r="58" spans="2:9" ht="13.5">
      <c r="B58" s="9"/>
      <c r="C58" s="9"/>
      <c r="D58" s="9"/>
      <c r="E58" s="9"/>
      <c r="F58" s="9"/>
      <c r="G58" s="10"/>
      <c r="H58" s="9"/>
      <c r="I58" s="10"/>
    </row>
    <row r="59" spans="2:9" ht="13.5">
      <c r="B59" s="9"/>
      <c r="C59" s="9"/>
      <c r="D59" s="9"/>
      <c r="E59" s="9"/>
      <c r="F59" s="9"/>
      <c r="G59" s="10"/>
      <c r="H59" s="9"/>
      <c r="I59" s="10"/>
    </row>
    <row r="60" spans="2:9" ht="13.5">
      <c r="B60" s="9"/>
      <c r="C60" s="9"/>
      <c r="D60" s="9"/>
      <c r="E60" s="9"/>
      <c r="F60" s="9"/>
      <c r="G60" s="10"/>
      <c r="H60" s="9"/>
      <c r="I60" s="10"/>
    </row>
    <row r="61" spans="2:9" ht="13.5">
      <c r="B61" s="9"/>
      <c r="C61" s="9"/>
      <c r="D61" s="9"/>
      <c r="E61" s="9"/>
      <c r="F61" s="9"/>
      <c r="G61" s="10"/>
      <c r="H61" s="9"/>
      <c r="I61" s="10"/>
    </row>
    <row r="62" spans="2:9" ht="12.75" customHeight="1">
      <c r="B62" s="9"/>
      <c r="C62" s="9"/>
      <c r="D62" s="9"/>
      <c r="E62" s="9"/>
      <c r="F62" s="9"/>
      <c r="G62" s="10"/>
      <c r="H62" s="9"/>
      <c r="I62" s="10"/>
    </row>
    <row r="63" spans="2:9" ht="13.5">
      <c r="B63" s="9"/>
      <c r="C63" s="9"/>
      <c r="D63" s="9"/>
      <c r="E63" s="9"/>
      <c r="F63" s="9"/>
      <c r="G63" s="10"/>
      <c r="H63" s="9"/>
      <c r="I63" s="10"/>
    </row>
    <row r="64" spans="2:9" ht="12" customHeight="1">
      <c r="B64" s="9"/>
      <c r="C64" s="9"/>
      <c r="D64" s="9"/>
      <c r="E64" s="9"/>
      <c r="F64" s="9"/>
      <c r="G64" s="10"/>
      <c r="H64" s="9"/>
      <c r="I64" s="10"/>
    </row>
    <row r="65" spans="1:11" s="6" customFormat="1" ht="33.75" customHeight="1">
      <c r="A65" s="1"/>
      <c r="B65" s="9"/>
      <c r="C65" s="9"/>
      <c r="D65" s="9"/>
      <c r="E65" s="9"/>
      <c r="F65" s="9"/>
      <c r="G65" s="10"/>
      <c r="H65" s="9"/>
      <c r="I65" s="10"/>
      <c r="J65" s="5"/>
      <c r="K65" s="5"/>
    </row>
    <row r="66" spans="2:9" ht="12.75" customHeight="1">
      <c r="B66" s="9"/>
      <c r="C66" s="9"/>
      <c r="D66" s="9"/>
      <c r="E66" s="9"/>
      <c r="F66" s="9"/>
      <c r="G66" s="10"/>
      <c r="H66" s="9"/>
      <c r="I66" s="10"/>
    </row>
    <row r="67" spans="2:9" ht="12.75" customHeight="1">
      <c r="B67" s="9"/>
      <c r="C67" s="9"/>
      <c r="D67" s="9"/>
      <c r="E67" s="9"/>
      <c r="F67" s="9"/>
      <c r="G67" s="10"/>
      <c r="H67" s="9"/>
      <c r="I67" s="10"/>
    </row>
    <row r="68" spans="2:9" ht="12.75" customHeight="1">
      <c r="B68" s="9"/>
      <c r="C68" s="9"/>
      <c r="D68" s="9"/>
      <c r="E68" s="9"/>
      <c r="F68" s="9"/>
      <c r="G68" s="10"/>
      <c r="H68" s="9"/>
      <c r="I68" s="10"/>
    </row>
    <row r="69" spans="1:11" s="3" customFormat="1" ht="11.25" customHeight="1">
      <c r="A69" s="1"/>
      <c r="B69" s="9"/>
      <c r="C69" s="9"/>
      <c r="D69" s="9"/>
      <c r="E69" s="9"/>
      <c r="F69" s="9"/>
      <c r="G69" s="10"/>
      <c r="H69" s="9"/>
      <c r="I69" s="10"/>
      <c r="J69" s="5"/>
      <c r="K69" s="5"/>
    </row>
    <row r="70" spans="1:11" s="8" customFormat="1" ht="12.75" customHeight="1">
      <c r="A70" s="1"/>
      <c r="B70" s="9"/>
      <c r="C70" s="9"/>
      <c r="D70" s="9"/>
      <c r="E70" s="9"/>
      <c r="F70" s="9"/>
      <c r="G70" s="10"/>
      <c r="H70" s="9"/>
      <c r="I70" s="10"/>
      <c r="J70" s="5"/>
      <c r="K70" s="5"/>
    </row>
    <row r="71" spans="1:11" s="3" customFormat="1" ht="17.25" customHeight="1">
      <c r="A71" s="1"/>
      <c r="B71" s="9"/>
      <c r="C71" s="9"/>
      <c r="D71" s="9"/>
      <c r="E71" s="9"/>
      <c r="F71" s="9"/>
      <c r="G71" s="10"/>
      <c r="H71" s="9"/>
      <c r="I71" s="10"/>
      <c r="J71" s="5"/>
      <c r="K71" s="5"/>
    </row>
    <row r="72" spans="1:253" s="5" customFormat="1" ht="33.75" customHeight="1">
      <c r="A72" s="1"/>
      <c r="B72" s="9"/>
      <c r="C72" s="9"/>
      <c r="D72" s="9"/>
      <c r="E72" s="9"/>
      <c r="F72" s="9"/>
      <c r="G72" s="10"/>
      <c r="H72" s="9"/>
      <c r="I72" s="10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  <c r="ER72" s="4"/>
      <c r="ES72" s="4"/>
      <c r="ET72" s="4"/>
      <c r="EU72" s="4"/>
      <c r="EV72" s="4"/>
      <c r="EW72" s="4"/>
      <c r="EX72" s="4"/>
      <c r="EY72" s="4"/>
      <c r="EZ72" s="4"/>
      <c r="FA72" s="4"/>
      <c r="FB72" s="4"/>
      <c r="FC72" s="4"/>
      <c r="FD72" s="4"/>
      <c r="FE72" s="4"/>
      <c r="FF72" s="4"/>
      <c r="FG72" s="4"/>
      <c r="FH72" s="4"/>
      <c r="FI72" s="4"/>
      <c r="FJ72" s="4"/>
      <c r="FK72" s="4"/>
      <c r="FL72" s="4"/>
      <c r="FM72" s="4"/>
      <c r="FN72" s="4"/>
      <c r="FO72" s="4"/>
      <c r="FP72" s="4"/>
      <c r="FQ72" s="4"/>
      <c r="FR72" s="4"/>
      <c r="FS72" s="4"/>
      <c r="FT72" s="4"/>
      <c r="FU72" s="4"/>
      <c r="FV72" s="4"/>
      <c r="FW72" s="4"/>
      <c r="FX72" s="4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</row>
    <row r="73" spans="1:253" s="5" customFormat="1" ht="23.25" customHeight="1">
      <c r="A73" s="1"/>
      <c r="B73" s="9"/>
      <c r="C73" s="9"/>
      <c r="D73" s="9"/>
      <c r="E73" s="9"/>
      <c r="F73" s="9"/>
      <c r="G73" s="10"/>
      <c r="H73" s="9"/>
      <c r="I73" s="10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  <c r="EI73" s="4"/>
      <c r="EJ73" s="4"/>
      <c r="EK73" s="4"/>
      <c r="EL73" s="4"/>
      <c r="EM73" s="4"/>
      <c r="EN73" s="4"/>
      <c r="EO73" s="4"/>
      <c r="EP73" s="4"/>
      <c r="EQ73" s="4"/>
      <c r="ER73" s="4"/>
      <c r="ES73" s="4"/>
      <c r="ET73" s="4"/>
      <c r="EU73" s="4"/>
      <c r="EV73" s="4"/>
      <c r="EW73" s="4"/>
      <c r="EX73" s="4"/>
      <c r="EY73" s="4"/>
      <c r="EZ73" s="4"/>
      <c r="FA73" s="4"/>
      <c r="FB73" s="4"/>
      <c r="FC73" s="4"/>
      <c r="FD73" s="4"/>
      <c r="FE73" s="4"/>
      <c r="FF73" s="4"/>
      <c r="FG73" s="4"/>
      <c r="FH73" s="4"/>
      <c r="FI73" s="4"/>
      <c r="FJ73" s="4"/>
      <c r="FK73" s="4"/>
      <c r="FL73" s="4"/>
      <c r="FM73" s="4"/>
      <c r="FN73" s="4"/>
      <c r="FO73" s="4"/>
      <c r="FP73" s="4"/>
      <c r="FQ73" s="4"/>
      <c r="FR73" s="4"/>
      <c r="FS73" s="4"/>
      <c r="FT73" s="4"/>
      <c r="FU73" s="4"/>
      <c r="FV73" s="4"/>
      <c r="FW73" s="4"/>
      <c r="FX73" s="4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</row>
    <row r="74" spans="1:253" s="5" customFormat="1" ht="23.25" customHeight="1">
      <c r="A74" s="1"/>
      <c r="B74" s="9"/>
      <c r="C74" s="9"/>
      <c r="D74" s="9"/>
      <c r="E74" s="9"/>
      <c r="F74" s="9"/>
      <c r="G74" s="10"/>
      <c r="H74" s="9"/>
      <c r="I74" s="10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4"/>
      <c r="EQ74" s="4"/>
      <c r="ER74" s="4"/>
      <c r="ES74" s="4"/>
      <c r="ET74" s="4"/>
      <c r="EU74" s="4"/>
      <c r="EV74" s="4"/>
      <c r="EW74" s="4"/>
      <c r="EX74" s="4"/>
      <c r="EY74" s="4"/>
      <c r="EZ74" s="4"/>
      <c r="FA74" s="4"/>
      <c r="FB74" s="4"/>
      <c r="FC74" s="4"/>
      <c r="FD74" s="4"/>
      <c r="FE74" s="4"/>
      <c r="FF74" s="4"/>
      <c r="FG74" s="4"/>
      <c r="FH74" s="4"/>
      <c r="FI74" s="4"/>
      <c r="FJ74" s="4"/>
      <c r="FK74" s="4"/>
      <c r="FL74" s="4"/>
      <c r="FM74" s="4"/>
      <c r="FN74" s="4"/>
      <c r="FO74" s="4"/>
      <c r="FP74" s="4"/>
      <c r="FQ74" s="4"/>
      <c r="FR74" s="4"/>
      <c r="FS74" s="4"/>
      <c r="FT74" s="4"/>
      <c r="FU74" s="4"/>
      <c r="FV74" s="4"/>
      <c r="FW74" s="4"/>
      <c r="FX74" s="4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</row>
    <row r="75" spans="1:11" s="8" customFormat="1" ht="33.75" customHeight="1">
      <c r="A75" s="1"/>
      <c r="B75" s="9"/>
      <c r="C75" s="9"/>
      <c r="D75" s="9"/>
      <c r="E75" s="9"/>
      <c r="F75" s="9"/>
      <c r="G75" s="10"/>
      <c r="H75" s="9"/>
      <c r="I75" s="10"/>
      <c r="J75" s="5"/>
      <c r="K75" s="5"/>
    </row>
    <row r="76" spans="2:9" ht="13.5">
      <c r="B76" s="9"/>
      <c r="C76" s="9"/>
      <c r="D76" s="9"/>
      <c r="E76" s="9"/>
      <c r="F76" s="9"/>
      <c r="G76" s="10"/>
      <c r="H76" s="9"/>
      <c r="I76" s="10"/>
    </row>
    <row r="77" spans="2:9" ht="13.5">
      <c r="B77" s="9"/>
      <c r="C77" s="9"/>
      <c r="D77" s="9"/>
      <c r="E77" s="9"/>
      <c r="F77" s="9"/>
      <c r="G77" s="10"/>
      <c r="H77" s="9"/>
      <c r="I77" s="10"/>
    </row>
    <row r="78" spans="2:9" ht="13.5">
      <c r="B78" s="9"/>
      <c r="C78" s="9"/>
      <c r="D78" s="9"/>
      <c r="E78" s="9"/>
      <c r="F78" s="9"/>
      <c r="G78" s="10"/>
      <c r="H78" s="9"/>
      <c r="I78" s="10"/>
    </row>
    <row r="79" spans="2:9" ht="13.5">
      <c r="B79" s="9"/>
      <c r="C79" s="9"/>
      <c r="D79" s="9"/>
      <c r="E79" s="9"/>
      <c r="F79" s="9"/>
      <c r="G79" s="10"/>
      <c r="H79" s="9"/>
      <c r="I79" s="10"/>
    </row>
    <row r="80" spans="2:9" ht="13.5">
      <c r="B80" s="9"/>
      <c r="C80" s="9"/>
      <c r="D80" s="9"/>
      <c r="E80" s="9"/>
      <c r="F80" s="9"/>
      <c r="G80" s="10"/>
      <c r="H80" s="9"/>
      <c r="I80" s="10"/>
    </row>
    <row r="81" spans="2:9" ht="13.5">
      <c r="B81" s="9"/>
      <c r="C81" s="9"/>
      <c r="D81" s="9"/>
      <c r="E81" s="9"/>
      <c r="F81" s="9"/>
      <c r="G81" s="10"/>
      <c r="H81" s="9"/>
      <c r="I81" s="10"/>
    </row>
    <row r="82" spans="2:9" ht="13.5">
      <c r="B82" s="9"/>
      <c r="C82" s="9"/>
      <c r="D82" s="9"/>
      <c r="E82" s="9"/>
      <c r="F82" s="9"/>
      <c r="G82" s="10"/>
      <c r="H82" s="9"/>
      <c r="I82" s="10"/>
    </row>
    <row r="83" spans="2:9" ht="13.5">
      <c r="B83" s="9"/>
      <c r="C83" s="9"/>
      <c r="D83" s="9"/>
      <c r="E83" s="9"/>
      <c r="F83" s="9"/>
      <c r="G83" s="10"/>
      <c r="H83" s="9"/>
      <c r="I83" s="10"/>
    </row>
    <row r="84" spans="2:9" ht="13.5">
      <c r="B84" s="9"/>
      <c r="C84" s="9"/>
      <c r="D84" s="9"/>
      <c r="E84" s="9"/>
      <c r="F84" s="9"/>
      <c r="G84" s="10"/>
      <c r="H84" s="9"/>
      <c r="I84" s="10"/>
    </row>
    <row r="85" spans="2:9" ht="13.5">
      <c r="B85" s="9"/>
      <c r="C85" s="9"/>
      <c r="D85" s="9"/>
      <c r="E85" s="9"/>
      <c r="F85" s="9"/>
      <c r="G85" s="10"/>
      <c r="H85" s="9"/>
      <c r="I85" s="10"/>
    </row>
    <row r="86" spans="2:9" ht="13.5">
      <c r="B86" s="9"/>
      <c r="C86" s="9"/>
      <c r="D86" s="9"/>
      <c r="E86" s="9"/>
      <c r="F86" s="9"/>
      <c r="G86" s="10"/>
      <c r="H86" s="9"/>
      <c r="I86" s="10"/>
    </row>
    <row r="87" spans="2:9" ht="13.5">
      <c r="B87" s="9"/>
      <c r="C87" s="9"/>
      <c r="D87" s="9"/>
      <c r="E87" s="9"/>
      <c r="F87" s="9"/>
      <c r="G87" s="10"/>
      <c r="H87" s="9"/>
      <c r="I87" s="10"/>
    </row>
    <row r="88" spans="2:9" ht="13.5">
      <c r="B88" s="9"/>
      <c r="C88" s="9"/>
      <c r="D88" s="9"/>
      <c r="E88" s="9"/>
      <c r="F88" s="9"/>
      <c r="G88" s="10"/>
      <c r="H88" s="9"/>
      <c r="I88" s="10"/>
    </row>
    <row r="89" spans="2:9" ht="13.5">
      <c r="B89" s="9"/>
      <c r="C89" s="9"/>
      <c r="D89" s="9"/>
      <c r="E89" s="9"/>
      <c r="F89" s="9"/>
      <c r="G89" s="10"/>
      <c r="H89" s="9"/>
      <c r="I89" s="10"/>
    </row>
    <row r="90" spans="2:9" ht="13.5">
      <c r="B90" s="9"/>
      <c r="C90" s="9"/>
      <c r="D90" s="9"/>
      <c r="E90" s="9"/>
      <c r="F90" s="9"/>
      <c r="G90" s="10"/>
      <c r="H90" s="9"/>
      <c r="I90" s="10"/>
    </row>
    <row r="91" spans="2:9" ht="13.5">
      <c r="B91" s="9"/>
      <c r="C91" s="9"/>
      <c r="D91" s="9"/>
      <c r="E91" s="9"/>
      <c r="F91" s="9"/>
      <c r="G91" s="10"/>
      <c r="H91" s="9"/>
      <c r="I91" s="10"/>
    </row>
    <row r="92" spans="2:9" ht="13.5">
      <c r="B92" s="9"/>
      <c r="C92" s="9"/>
      <c r="D92" s="9"/>
      <c r="E92" s="9"/>
      <c r="F92" s="9"/>
      <c r="G92" s="10"/>
      <c r="H92" s="9"/>
      <c r="I92" s="10"/>
    </row>
    <row r="93" spans="2:9" ht="12.75" customHeight="1">
      <c r="B93" s="9"/>
      <c r="C93" s="9"/>
      <c r="D93" s="9"/>
      <c r="E93" s="9"/>
      <c r="F93" s="9"/>
      <c r="G93" s="10"/>
      <c r="H93" s="9"/>
      <c r="I93" s="10"/>
    </row>
    <row r="94" spans="2:9" ht="12.75" customHeight="1">
      <c r="B94" s="9"/>
      <c r="C94" s="9"/>
      <c r="D94" s="9"/>
      <c r="E94" s="9"/>
      <c r="F94" s="9"/>
      <c r="G94" s="10"/>
      <c r="H94" s="9"/>
      <c r="I94" s="10"/>
    </row>
    <row r="95" spans="1:11" s="6" customFormat="1" ht="33.75" customHeight="1">
      <c r="A95" s="1"/>
      <c r="B95" s="9"/>
      <c r="C95" s="9"/>
      <c r="D95" s="9"/>
      <c r="E95" s="9"/>
      <c r="F95" s="9"/>
      <c r="G95" s="10"/>
      <c r="H95" s="9"/>
      <c r="I95" s="10"/>
      <c r="J95" s="5"/>
      <c r="K95" s="5"/>
    </row>
    <row r="96" spans="2:9" ht="12.75" customHeight="1">
      <c r="B96" s="9"/>
      <c r="C96" s="9"/>
      <c r="D96" s="9"/>
      <c r="E96" s="9"/>
      <c r="F96" s="9"/>
      <c r="G96" s="10"/>
      <c r="H96" s="9"/>
      <c r="I96" s="10"/>
    </row>
    <row r="97" spans="2:9" ht="12.75" customHeight="1">
      <c r="B97" s="9"/>
      <c r="C97" s="9"/>
      <c r="D97" s="9"/>
      <c r="E97" s="9"/>
      <c r="F97" s="9"/>
      <c r="G97" s="10"/>
      <c r="H97" s="9"/>
      <c r="I97" s="10"/>
    </row>
    <row r="98" spans="2:9" ht="12.75" customHeight="1">
      <c r="B98" s="9"/>
      <c r="C98" s="9"/>
      <c r="D98" s="9"/>
      <c r="E98" s="9"/>
      <c r="F98" s="9"/>
      <c r="G98" s="10"/>
      <c r="H98" s="9"/>
      <c r="I98" s="10"/>
    </row>
    <row r="99" spans="1:11" s="3" customFormat="1" ht="12" customHeight="1">
      <c r="A99" s="1"/>
      <c r="B99" s="9"/>
      <c r="C99" s="9"/>
      <c r="D99" s="9"/>
      <c r="E99" s="9"/>
      <c r="F99" s="9"/>
      <c r="G99" s="10"/>
      <c r="H99" s="9"/>
      <c r="I99" s="10"/>
      <c r="J99" s="5"/>
      <c r="K99" s="5"/>
    </row>
    <row r="100" spans="1:11" s="8" customFormat="1" ht="12.75" customHeight="1">
      <c r="A100" s="1"/>
      <c r="B100" s="9"/>
      <c r="C100" s="9"/>
      <c r="D100" s="9"/>
      <c r="E100" s="9"/>
      <c r="F100" s="9"/>
      <c r="G100" s="10"/>
      <c r="H100" s="9"/>
      <c r="I100" s="10"/>
      <c r="J100" s="5"/>
      <c r="K100" s="5"/>
    </row>
    <row r="101" spans="1:11" s="3" customFormat="1" ht="17.25" customHeight="1">
      <c r="A101" s="1"/>
      <c r="B101" s="9"/>
      <c r="C101" s="9"/>
      <c r="D101" s="9"/>
      <c r="E101" s="9"/>
      <c r="F101" s="9"/>
      <c r="G101" s="10"/>
      <c r="H101" s="9"/>
      <c r="I101" s="10"/>
      <c r="J101" s="5"/>
      <c r="K101" s="5"/>
    </row>
    <row r="102" spans="1:253" s="5" customFormat="1" ht="33.75" customHeight="1">
      <c r="A102" s="1"/>
      <c r="B102" s="9"/>
      <c r="C102" s="9"/>
      <c r="D102" s="9"/>
      <c r="E102" s="9"/>
      <c r="F102" s="9"/>
      <c r="G102" s="10"/>
      <c r="H102" s="9"/>
      <c r="I102" s="10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  <c r="DE102" s="4"/>
      <c r="DF102" s="4"/>
      <c r="DG102" s="4"/>
      <c r="DH102" s="4"/>
      <c r="DI102" s="4"/>
      <c r="DJ102" s="4"/>
      <c r="DK102" s="4"/>
      <c r="DL102" s="4"/>
      <c r="DM102" s="4"/>
      <c r="DN102" s="4"/>
      <c r="DO102" s="4"/>
      <c r="DP102" s="4"/>
      <c r="DQ102" s="4"/>
      <c r="DR102" s="4"/>
      <c r="DS102" s="4"/>
      <c r="DT102" s="4"/>
      <c r="DU102" s="4"/>
      <c r="DV102" s="4"/>
      <c r="DW102" s="4"/>
      <c r="DX102" s="4"/>
      <c r="DY102" s="4"/>
      <c r="DZ102" s="4"/>
      <c r="EA102" s="4"/>
      <c r="EB102" s="4"/>
      <c r="EC102" s="4"/>
      <c r="ED102" s="4"/>
      <c r="EE102" s="4"/>
      <c r="EF102" s="4"/>
      <c r="EG102" s="4"/>
      <c r="EH102" s="4"/>
      <c r="EI102" s="4"/>
      <c r="EJ102" s="4"/>
      <c r="EK102" s="4"/>
      <c r="EL102" s="4"/>
      <c r="EM102" s="4"/>
      <c r="EN102" s="4"/>
      <c r="EO102" s="4"/>
      <c r="EP102" s="4"/>
      <c r="EQ102" s="4"/>
      <c r="ER102" s="4"/>
      <c r="ES102" s="4"/>
      <c r="ET102" s="4"/>
      <c r="EU102" s="4"/>
      <c r="EV102" s="4"/>
      <c r="EW102" s="4"/>
      <c r="EX102" s="4"/>
      <c r="EY102" s="4"/>
      <c r="EZ102" s="4"/>
      <c r="FA102" s="4"/>
      <c r="FB102" s="4"/>
      <c r="FC102" s="4"/>
      <c r="FD102" s="4"/>
      <c r="FE102" s="4"/>
      <c r="FF102" s="4"/>
      <c r="FG102" s="4"/>
      <c r="FH102" s="4"/>
      <c r="FI102" s="4"/>
      <c r="FJ102" s="4"/>
      <c r="FK102" s="4"/>
      <c r="FL102" s="4"/>
      <c r="FM102" s="4"/>
      <c r="FN102" s="4"/>
      <c r="FO102" s="4"/>
      <c r="FP102" s="4"/>
      <c r="FQ102" s="4"/>
      <c r="FR102" s="4"/>
      <c r="FS102" s="4"/>
      <c r="FT102" s="4"/>
      <c r="FU102" s="4"/>
      <c r="FV102" s="4"/>
      <c r="FW102" s="4"/>
      <c r="FX102" s="4"/>
      <c r="FY102" s="4"/>
      <c r="FZ102" s="4"/>
      <c r="GA102" s="4"/>
      <c r="GB102" s="4"/>
      <c r="GC102" s="4"/>
      <c r="GD102" s="4"/>
      <c r="GE102" s="4"/>
      <c r="GF102" s="4"/>
      <c r="GG102" s="4"/>
      <c r="GH102" s="4"/>
      <c r="GI102" s="4"/>
      <c r="GJ102" s="4"/>
      <c r="GK102" s="4"/>
      <c r="GL102" s="4"/>
      <c r="GM102" s="4"/>
      <c r="GN102" s="4"/>
      <c r="GO102" s="4"/>
      <c r="GP102" s="4"/>
      <c r="GQ102" s="4"/>
      <c r="GR102" s="4"/>
      <c r="GS102" s="4"/>
      <c r="GT102" s="4"/>
      <c r="GU102" s="4"/>
      <c r="GV102" s="4"/>
      <c r="GW102" s="4"/>
      <c r="GX102" s="4"/>
      <c r="GY102" s="4"/>
      <c r="GZ102" s="4"/>
      <c r="HA102" s="4"/>
      <c r="HB102" s="4"/>
      <c r="HC102" s="4"/>
      <c r="HD102" s="4"/>
      <c r="HE102" s="4"/>
      <c r="HF102" s="4"/>
      <c r="HG102" s="4"/>
      <c r="HH102" s="4"/>
      <c r="HI102" s="4"/>
      <c r="HJ102" s="4"/>
      <c r="HK102" s="4"/>
      <c r="HL102" s="4"/>
      <c r="HM102" s="4"/>
      <c r="HN102" s="4"/>
      <c r="HO102" s="4"/>
      <c r="HP102" s="4"/>
      <c r="HQ102" s="4"/>
      <c r="HR102" s="4"/>
      <c r="HS102" s="4"/>
      <c r="HT102" s="4"/>
      <c r="HU102" s="4"/>
      <c r="HV102" s="4"/>
      <c r="HW102" s="4"/>
      <c r="HX102" s="4"/>
      <c r="HY102" s="4"/>
      <c r="HZ102" s="4"/>
      <c r="IA102" s="4"/>
      <c r="IB102" s="4"/>
      <c r="IC102" s="4"/>
      <c r="ID102" s="4"/>
      <c r="IE102" s="4"/>
      <c r="IF102" s="4"/>
      <c r="IG102" s="4"/>
      <c r="IH102" s="4"/>
      <c r="II102" s="4"/>
      <c r="IJ102" s="4"/>
      <c r="IK102" s="4"/>
      <c r="IL102" s="4"/>
      <c r="IM102" s="4"/>
      <c r="IN102" s="4"/>
      <c r="IO102" s="4"/>
      <c r="IP102" s="4"/>
      <c r="IQ102" s="4"/>
      <c r="IR102" s="4"/>
      <c r="IS102" s="4"/>
    </row>
    <row r="103" spans="1:253" s="5" customFormat="1" ht="23.25" customHeight="1">
      <c r="A103" s="1"/>
      <c r="B103" s="9"/>
      <c r="C103" s="9"/>
      <c r="D103" s="9"/>
      <c r="E103" s="9"/>
      <c r="F103" s="9"/>
      <c r="G103" s="10"/>
      <c r="H103" s="9"/>
      <c r="I103" s="10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  <c r="DE103" s="4"/>
      <c r="DF103" s="4"/>
      <c r="DG103" s="4"/>
      <c r="DH103" s="4"/>
      <c r="DI103" s="4"/>
      <c r="DJ103" s="4"/>
      <c r="DK103" s="4"/>
      <c r="DL103" s="4"/>
      <c r="DM103" s="4"/>
      <c r="DN103" s="4"/>
      <c r="DO103" s="4"/>
      <c r="DP103" s="4"/>
      <c r="DQ103" s="4"/>
      <c r="DR103" s="4"/>
      <c r="DS103" s="4"/>
      <c r="DT103" s="4"/>
      <c r="DU103" s="4"/>
      <c r="DV103" s="4"/>
      <c r="DW103" s="4"/>
      <c r="DX103" s="4"/>
      <c r="DY103" s="4"/>
      <c r="DZ103" s="4"/>
      <c r="EA103" s="4"/>
      <c r="EB103" s="4"/>
      <c r="EC103" s="4"/>
      <c r="ED103" s="4"/>
      <c r="EE103" s="4"/>
      <c r="EF103" s="4"/>
      <c r="EG103" s="4"/>
      <c r="EH103" s="4"/>
      <c r="EI103" s="4"/>
      <c r="EJ103" s="4"/>
      <c r="EK103" s="4"/>
      <c r="EL103" s="4"/>
      <c r="EM103" s="4"/>
      <c r="EN103" s="4"/>
      <c r="EO103" s="4"/>
      <c r="EP103" s="4"/>
      <c r="EQ103" s="4"/>
      <c r="ER103" s="4"/>
      <c r="ES103" s="4"/>
      <c r="ET103" s="4"/>
      <c r="EU103" s="4"/>
      <c r="EV103" s="4"/>
      <c r="EW103" s="4"/>
      <c r="EX103" s="4"/>
      <c r="EY103" s="4"/>
      <c r="EZ103" s="4"/>
      <c r="FA103" s="4"/>
      <c r="FB103" s="4"/>
      <c r="FC103" s="4"/>
      <c r="FD103" s="4"/>
      <c r="FE103" s="4"/>
      <c r="FF103" s="4"/>
      <c r="FG103" s="4"/>
      <c r="FH103" s="4"/>
      <c r="FI103" s="4"/>
      <c r="FJ103" s="4"/>
      <c r="FK103" s="4"/>
      <c r="FL103" s="4"/>
      <c r="FM103" s="4"/>
      <c r="FN103" s="4"/>
      <c r="FO103" s="4"/>
      <c r="FP103" s="4"/>
      <c r="FQ103" s="4"/>
      <c r="FR103" s="4"/>
      <c r="FS103" s="4"/>
      <c r="FT103" s="4"/>
      <c r="FU103" s="4"/>
      <c r="FV103" s="4"/>
      <c r="FW103" s="4"/>
      <c r="FX103" s="4"/>
      <c r="FY103" s="4"/>
      <c r="FZ103" s="4"/>
      <c r="GA103" s="4"/>
      <c r="GB103" s="4"/>
      <c r="GC103" s="4"/>
      <c r="GD103" s="4"/>
      <c r="GE103" s="4"/>
      <c r="GF103" s="4"/>
      <c r="GG103" s="4"/>
      <c r="GH103" s="4"/>
      <c r="GI103" s="4"/>
      <c r="GJ103" s="4"/>
      <c r="GK103" s="4"/>
      <c r="GL103" s="4"/>
      <c r="GM103" s="4"/>
      <c r="GN103" s="4"/>
      <c r="GO103" s="4"/>
      <c r="GP103" s="4"/>
      <c r="GQ103" s="4"/>
      <c r="GR103" s="4"/>
      <c r="GS103" s="4"/>
      <c r="GT103" s="4"/>
      <c r="GU103" s="4"/>
      <c r="GV103" s="4"/>
      <c r="GW103" s="4"/>
      <c r="GX103" s="4"/>
      <c r="GY103" s="4"/>
      <c r="GZ103" s="4"/>
      <c r="HA103" s="4"/>
      <c r="HB103" s="4"/>
      <c r="HC103" s="4"/>
      <c r="HD103" s="4"/>
      <c r="HE103" s="4"/>
      <c r="HF103" s="4"/>
      <c r="HG103" s="4"/>
      <c r="HH103" s="4"/>
      <c r="HI103" s="4"/>
      <c r="HJ103" s="4"/>
      <c r="HK103" s="4"/>
      <c r="HL103" s="4"/>
      <c r="HM103" s="4"/>
      <c r="HN103" s="4"/>
      <c r="HO103" s="4"/>
      <c r="HP103" s="4"/>
      <c r="HQ103" s="4"/>
      <c r="HR103" s="4"/>
      <c r="HS103" s="4"/>
      <c r="HT103" s="4"/>
      <c r="HU103" s="4"/>
      <c r="HV103" s="4"/>
      <c r="HW103" s="4"/>
      <c r="HX103" s="4"/>
      <c r="HY103" s="4"/>
      <c r="HZ103" s="4"/>
      <c r="IA103" s="4"/>
      <c r="IB103" s="4"/>
      <c r="IC103" s="4"/>
      <c r="ID103" s="4"/>
      <c r="IE103" s="4"/>
      <c r="IF103" s="4"/>
      <c r="IG103" s="4"/>
      <c r="IH103" s="4"/>
      <c r="II103" s="4"/>
      <c r="IJ103" s="4"/>
      <c r="IK103" s="4"/>
      <c r="IL103" s="4"/>
      <c r="IM103" s="4"/>
      <c r="IN103" s="4"/>
      <c r="IO103" s="4"/>
      <c r="IP103" s="4"/>
      <c r="IQ103" s="4"/>
      <c r="IR103" s="4"/>
      <c r="IS103" s="4"/>
    </row>
    <row r="104" spans="1:253" s="5" customFormat="1" ht="23.25" customHeight="1">
      <c r="A104" s="1"/>
      <c r="B104" s="9"/>
      <c r="C104" s="9"/>
      <c r="D104" s="9"/>
      <c r="E104" s="9"/>
      <c r="F104" s="9"/>
      <c r="G104" s="10"/>
      <c r="H104" s="9"/>
      <c r="I104" s="10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  <c r="DE104" s="4"/>
      <c r="DF104" s="4"/>
      <c r="DG104" s="4"/>
      <c r="DH104" s="4"/>
      <c r="DI104" s="4"/>
      <c r="DJ104" s="4"/>
      <c r="DK104" s="4"/>
      <c r="DL104" s="4"/>
      <c r="DM104" s="4"/>
      <c r="DN104" s="4"/>
      <c r="DO104" s="4"/>
      <c r="DP104" s="4"/>
      <c r="DQ104" s="4"/>
      <c r="DR104" s="4"/>
      <c r="DS104" s="4"/>
      <c r="DT104" s="4"/>
      <c r="DU104" s="4"/>
      <c r="DV104" s="4"/>
      <c r="DW104" s="4"/>
      <c r="DX104" s="4"/>
      <c r="DY104" s="4"/>
      <c r="DZ104" s="4"/>
      <c r="EA104" s="4"/>
      <c r="EB104" s="4"/>
      <c r="EC104" s="4"/>
      <c r="ED104" s="4"/>
      <c r="EE104" s="4"/>
      <c r="EF104" s="4"/>
      <c r="EG104" s="4"/>
      <c r="EH104" s="4"/>
      <c r="EI104" s="4"/>
      <c r="EJ104" s="4"/>
      <c r="EK104" s="4"/>
      <c r="EL104" s="4"/>
      <c r="EM104" s="4"/>
      <c r="EN104" s="4"/>
      <c r="EO104" s="4"/>
      <c r="EP104" s="4"/>
      <c r="EQ104" s="4"/>
      <c r="ER104" s="4"/>
      <c r="ES104" s="4"/>
      <c r="ET104" s="4"/>
      <c r="EU104" s="4"/>
      <c r="EV104" s="4"/>
      <c r="EW104" s="4"/>
      <c r="EX104" s="4"/>
      <c r="EY104" s="4"/>
      <c r="EZ104" s="4"/>
      <c r="FA104" s="4"/>
      <c r="FB104" s="4"/>
      <c r="FC104" s="4"/>
      <c r="FD104" s="4"/>
      <c r="FE104" s="4"/>
      <c r="FF104" s="4"/>
      <c r="FG104" s="4"/>
      <c r="FH104" s="4"/>
      <c r="FI104" s="4"/>
      <c r="FJ104" s="4"/>
      <c r="FK104" s="4"/>
      <c r="FL104" s="4"/>
      <c r="FM104" s="4"/>
      <c r="FN104" s="4"/>
      <c r="FO104" s="4"/>
      <c r="FP104" s="4"/>
      <c r="FQ104" s="4"/>
      <c r="FR104" s="4"/>
      <c r="FS104" s="4"/>
      <c r="FT104" s="4"/>
      <c r="FU104" s="4"/>
      <c r="FV104" s="4"/>
      <c r="FW104" s="4"/>
      <c r="FX104" s="4"/>
      <c r="FY104" s="4"/>
      <c r="FZ104" s="4"/>
      <c r="GA104" s="4"/>
      <c r="GB104" s="4"/>
      <c r="GC104" s="4"/>
      <c r="GD104" s="4"/>
      <c r="GE104" s="4"/>
      <c r="GF104" s="4"/>
      <c r="GG104" s="4"/>
      <c r="GH104" s="4"/>
      <c r="GI104" s="4"/>
      <c r="GJ104" s="4"/>
      <c r="GK104" s="4"/>
      <c r="GL104" s="4"/>
      <c r="GM104" s="4"/>
      <c r="GN104" s="4"/>
      <c r="GO104" s="4"/>
      <c r="GP104" s="4"/>
      <c r="GQ104" s="4"/>
      <c r="GR104" s="4"/>
      <c r="GS104" s="4"/>
      <c r="GT104" s="4"/>
      <c r="GU104" s="4"/>
      <c r="GV104" s="4"/>
      <c r="GW104" s="4"/>
      <c r="GX104" s="4"/>
      <c r="GY104" s="4"/>
      <c r="GZ104" s="4"/>
      <c r="HA104" s="4"/>
      <c r="HB104" s="4"/>
      <c r="HC104" s="4"/>
      <c r="HD104" s="4"/>
      <c r="HE104" s="4"/>
      <c r="HF104" s="4"/>
      <c r="HG104" s="4"/>
      <c r="HH104" s="4"/>
      <c r="HI104" s="4"/>
      <c r="HJ104" s="4"/>
      <c r="HK104" s="4"/>
      <c r="HL104" s="4"/>
      <c r="HM104" s="4"/>
      <c r="HN104" s="4"/>
      <c r="HO104" s="4"/>
      <c r="HP104" s="4"/>
      <c r="HQ104" s="4"/>
      <c r="HR104" s="4"/>
      <c r="HS104" s="4"/>
      <c r="HT104" s="4"/>
      <c r="HU104" s="4"/>
      <c r="HV104" s="4"/>
      <c r="HW104" s="4"/>
      <c r="HX104" s="4"/>
      <c r="HY104" s="4"/>
      <c r="HZ104" s="4"/>
      <c r="IA104" s="4"/>
      <c r="IB104" s="4"/>
      <c r="IC104" s="4"/>
      <c r="ID104" s="4"/>
      <c r="IE104" s="4"/>
      <c r="IF104" s="4"/>
      <c r="IG104" s="4"/>
      <c r="IH104" s="4"/>
      <c r="II104" s="4"/>
      <c r="IJ104" s="4"/>
      <c r="IK104" s="4"/>
      <c r="IL104" s="4"/>
      <c r="IM104" s="4"/>
      <c r="IN104" s="4"/>
      <c r="IO104" s="4"/>
      <c r="IP104" s="4"/>
      <c r="IQ104" s="4"/>
      <c r="IR104" s="4"/>
      <c r="IS104" s="4"/>
    </row>
    <row r="105" spans="1:11" s="8" customFormat="1" ht="33.75" customHeight="1">
      <c r="A105" s="1"/>
      <c r="B105" s="9"/>
      <c r="C105" s="9"/>
      <c r="D105" s="9"/>
      <c r="E105" s="9"/>
      <c r="F105" s="9"/>
      <c r="G105" s="10"/>
      <c r="H105" s="9"/>
      <c r="I105" s="10"/>
      <c r="J105" s="5"/>
      <c r="K105" s="5"/>
    </row>
    <row r="106" spans="2:9" ht="13.5">
      <c r="B106" s="9"/>
      <c r="C106" s="9"/>
      <c r="D106" s="9"/>
      <c r="E106" s="9"/>
      <c r="F106" s="9"/>
      <c r="G106" s="10"/>
      <c r="H106" s="9"/>
      <c r="I106" s="10"/>
    </row>
    <row r="107" spans="2:9" ht="13.5">
      <c r="B107" s="9"/>
      <c r="C107" s="9"/>
      <c r="D107" s="9"/>
      <c r="E107" s="9"/>
      <c r="F107" s="9"/>
      <c r="G107" s="10"/>
      <c r="H107" s="9"/>
      <c r="I107" s="10"/>
    </row>
    <row r="108" spans="2:9" ht="13.5">
      <c r="B108" s="9"/>
      <c r="C108" s="9"/>
      <c r="D108" s="9"/>
      <c r="E108" s="9"/>
      <c r="F108" s="9"/>
      <c r="G108" s="10"/>
      <c r="H108" s="9"/>
      <c r="I108" s="10"/>
    </row>
    <row r="109" spans="2:9" ht="13.5">
      <c r="B109" s="9"/>
      <c r="C109" s="9"/>
      <c r="D109" s="9"/>
      <c r="E109" s="9"/>
      <c r="F109" s="9"/>
      <c r="G109" s="10"/>
      <c r="H109" s="9"/>
      <c r="I109" s="10"/>
    </row>
    <row r="110" spans="2:9" ht="13.5">
      <c r="B110" s="9"/>
      <c r="C110" s="9"/>
      <c r="D110" s="9"/>
      <c r="E110" s="9"/>
      <c r="F110" s="9"/>
      <c r="G110" s="10"/>
      <c r="H110" s="9"/>
      <c r="I110" s="10"/>
    </row>
    <row r="111" spans="2:9" ht="13.5">
      <c r="B111" s="9"/>
      <c r="C111" s="9"/>
      <c r="D111" s="9"/>
      <c r="E111" s="9"/>
      <c r="F111" s="9"/>
      <c r="G111" s="10"/>
      <c r="H111" s="9"/>
      <c r="I111" s="10"/>
    </row>
    <row r="112" spans="2:9" ht="13.5">
      <c r="B112" s="9"/>
      <c r="C112" s="9"/>
      <c r="D112" s="9"/>
      <c r="E112" s="9"/>
      <c r="F112" s="9"/>
      <c r="G112" s="10"/>
      <c r="H112" s="9"/>
      <c r="I112" s="10"/>
    </row>
    <row r="113" spans="2:9" ht="13.5">
      <c r="B113" s="9"/>
      <c r="C113" s="9"/>
      <c r="D113" s="9"/>
      <c r="E113" s="9"/>
      <c r="F113" s="9"/>
      <c r="G113" s="10"/>
      <c r="H113" s="9"/>
      <c r="I113" s="10"/>
    </row>
    <row r="114" spans="2:9" ht="13.5">
      <c r="B114" s="9"/>
      <c r="C114" s="9"/>
      <c r="D114" s="9"/>
      <c r="E114" s="9"/>
      <c r="F114" s="9"/>
      <c r="G114" s="10"/>
      <c r="H114" s="9"/>
      <c r="I114" s="10"/>
    </row>
    <row r="115" spans="2:9" ht="13.5">
      <c r="B115" s="9"/>
      <c r="C115" s="9"/>
      <c r="D115" s="9"/>
      <c r="E115" s="9"/>
      <c r="F115" s="9"/>
      <c r="G115" s="10"/>
      <c r="H115" s="9"/>
      <c r="I115" s="10"/>
    </row>
    <row r="116" spans="2:9" ht="13.5">
      <c r="B116" s="9"/>
      <c r="C116" s="9"/>
      <c r="D116" s="9"/>
      <c r="E116" s="9"/>
      <c r="F116" s="9"/>
      <c r="G116" s="10"/>
      <c r="H116" s="9"/>
      <c r="I116" s="10"/>
    </row>
    <row r="117" spans="2:9" ht="13.5">
      <c r="B117" s="9"/>
      <c r="C117" s="9"/>
      <c r="D117" s="9"/>
      <c r="E117" s="9"/>
      <c r="F117" s="9"/>
      <c r="G117" s="10"/>
      <c r="H117" s="9"/>
      <c r="I117" s="10"/>
    </row>
    <row r="118" spans="2:9" ht="13.5">
      <c r="B118" s="9"/>
      <c r="C118" s="9"/>
      <c r="D118" s="9"/>
      <c r="E118" s="9"/>
      <c r="F118" s="9"/>
      <c r="G118" s="10"/>
      <c r="H118" s="9"/>
      <c r="I118" s="10"/>
    </row>
    <row r="119" spans="2:9" ht="13.5">
      <c r="B119" s="9"/>
      <c r="C119" s="9"/>
      <c r="D119" s="9"/>
      <c r="E119" s="9"/>
      <c r="F119" s="9"/>
      <c r="G119" s="10"/>
      <c r="H119" s="9"/>
      <c r="I119" s="10"/>
    </row>
    <row r="120" spans="2:9" ht="13.5">
      <c r="B120" s="9"/>
      <c r="C120" s="9"/>
      <c r="D120" s="9"/>
      <c r="E120" s="9"/>
      <c r="F120" s="9"/>
      <c r="G120" s="10"/>
      <c r="H120" s="9"/>
      <c r="I120" s="10"/>
    </row>
    <row r="121" spans="2:9" ht="13.5">
      <c r="B121" s="9"/>
      <c r="C121" s="9"/>
      <c r="D121" s="9"/>
      <c r="E121" s="9"/>
      <c r="F121" s="9"/>
      <c r="G121" s="10"/>
      <c r="H121" s="9"/>
      <c r="I121" s="10"/>
    </row>
    <row r="122" spans="2:9" ht="13.5">
      <c r="B122" s="9"/>
      <c r="C122" s="9"/>
      <c r="D122" s="9"/>
      <c r="E122" s="9"/>
      <c r="F122" s="9"/>
      <c r="G122" s="10"/>
      <c r="H122" s="9"/>
      <c r="I122" s="10"/>
    </row>
    <row r="123" spans="2:9" ht="12.75" customHeight="1">
      <c r="B123" s="9"/>
      <c r="C123" s="9"/>
      <c r="D123" s="9"/>
      <c r="E123" s="9"/>
      <c r="F123" s="9"/>
      <c r="G123" s="10"/>
      <c r="H123" s="9"/>
      <c r="I123" s="10"/>
    </row>
    <row r="124" spans="2:9" ht="12.75" customHeight="1">
      <c r="B124" s="9"/>
      <c r="C124" s="9"/>
      <c r="D124" s="9"/>
      <c r="E124" s="9"/>
      <c r="F124" s="9"/>
      <c r="G124" s="10"/>
      <c r="H124" s="9"/>
      <c r="I124" s="10"/>
    </row>
    <row r="125" spans="1:11" s="6" customFormat="1" ht="33.75" customHeight="1">
      <c r="A125" s="1"/>
      <c r="B125" s="9"/>
      <c r="C125" s="9"/>
      <c r="D125" s="9"/>
      <c r="E125" s="9"/>
      <c r="F125" s="9"/>
      <c r="G125" s="10"/>
      <c r="H125" s="9"/>
      <c r="I125" s="10"/>
      <c r="J125" s="5"/>
      <c r="K125" s="5"/>
    </row>
    <row r="126" spans="2:9" ht="12.75" customHeight="1">
      <c r="B126" s="9"/>
      <c r="C126" s="9"/>
      <c r="D126" s="9"/>
      <c r="E126" s="9"/>
      <c r="F126" s="9"/>
      <c r="G126" s="10"/>
      <c r="H126" s="9"/>
      <c r="I126" s="10"/>
    </row>
    <row r="127" spans="2:9" ht="12.75" customHeight="1">
      <c r="B127" s="9"/>
      <c r="C127" s="9"/>
      <c r="D127" s="9"/>
      <c r="E127" s="9"/>
      <c r="F127" s="9"/>
      <c r="G127" s="10"/>
      <c r="H127" s="9"/>
      <c r="I127" s="10"/>
    </row>
    <row r="128" spans="2:9" ht="12.75" customHeight="1">
      <c r="B128" s="9"/>
      <c r="C128" s="9"/>
      <c r="D128" s="9"/>
      <c r="E128" s="9"/>
      <c r="F128" s="9"/>
      <c r="G128" s="10"/>
      <c r="H128" s="9"/>
      <c r="I128" s="10"/>
    </row>
    <row r="129" spans="1:11" s="3" customFormat="1" ht="13.5" customHeight="1">
      <c r="A129" s="1"/>
      <c r="B129" s="9"/>
      <c r="C129" s="9"/>
      <c r="D129" s="9"/>
      <c r="E129" s="9"/>
      <c r="F129" s="9"/>
      <c r="G129" s="10"/>
      <c r="H129" s="9"/>
      <c r="I129" s="10"/>
      <c r="J129" s="5"/>
      <c r="K129" s="5"/>
    </row>
    <row r="130" spans="1:11" s="8" customFormat="1" ht="12.75" customHeight="1">
      <c r="A130" s="1"/>
      <c r="B130" s="9"/>
      <c r="C130" s="9"/>
      <c r="D130" s="9"/>
      <c r="E130" s="9"/>
      <c r="F130" s="9"/>
      <c r="G130" s="10"/>
      <c r="H130" s="9"/>
      <c r="I130" s="10"/>
      <c r="J130" s="5"/>
      <c r="K130" s="5"/>
    </row>
    <row r="131" spans="1:11" s="3" customFormat="1" ht="17.25" customHeight="1">
      <c r="A131" s="1"/>
      <c r="B131" s="9"/>
      <c r="C131" s="9"/>
      <c r="D131" s="9"/>
      <c r="E131" s="9"/>
      <c r="F131" s="9"/>
      <c r="G131" s="10"/>
      <c r="H131" s="9"/>
      <c r="I131" s="10"/>
      <c r="J131" s="5"/>
      <c r="K131" s="5"/>
    </row>
    <row r="132" spans="1:253" s="5" customFormat="1" ht="33.75" customHeight="1">
      <c r="A132" s="1"/>
      <c r="B132" s="9"/>
      <c r="C132" s="9"/>
      <c r="D132" s="9"/>
      <c r="E132" s="9"/>
      <c r="F132" s="9"/>
      <c r="G132" s="10"/>
      <c r="H132" s="9"/>
      <c r="I132" s="10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  <c r="CB132" s="4"/>
      <c r="CC132" s="4"/>
      <c r="CD132" s="4"/>
      <c r="CE132" s="4"/>
      <c r="CF132" s="4"/>
      <c r="CG132" s="4"/>
      <c r="CH132" s="4"/>
      <c r="CI132" s="4"/>
      <c r="CJ132" s="4"/>
      <c r="CK132" s="4"/>
      <c r="CL132" s="4"/>
      <c r="CM132" s="4"/>
      <c r="CN132" s="4"/>
      <c r="CO132" s="4"/>
      <c r="CP132" s="4"/>
      <c r="CQ132" s="4"/>
      <c r="CR132" s="4"/>
      <c r="CS132" s="4"/>
      <c r="CT132" s="4"/>
      <c r="CU132" s="4"/>
      <c r="CV132" s="4"/>
      <c r="CW132" s="4"/>
      <c r="CX132" s="4"/>
      <c r="CY132" s="4"/>
      <c r="CZ132" s="4"/>
      <c r="DA132" s="4"/>
      <c r="DB132" s="4"/>
      <c r="DC132" s="4"/>
      <c r="DD132" s="4"/>
      <c r="DE132" s="4"/>
      <c r="DF132" s="4"/>
      <c r="DG132" s="4"/>
      <c r="DH132" s="4"/>
      <c r="DI132" s="4"/>
      <c r="DJ132" s="4"/>
      <c r="DK132" s="4"/>
      <c r="DL132" s="4"/>
      <c r="DM132" s="4"/>
      <c r="DN132" s="4"/>
      <c r="DO132" s="4"/>
      <c r="DP132" s="4"/>
      <c r="DQ132" s="4"/>
      <c r="DR132" s="4"/>
      <c r="DS132" s="4"/>
      <c r="DT132" s="4"/>
      <c r="DU132" s="4"/>
      <c r="DV132" s="4"/>
      <c r="DW132" s="4"/>
      <c r="DX132" s="4"/>
      <c r="DY132" s="4"/>
      <c r="DZ132" s="4"/>
      <c r="EA132" s="4"/>
      <c r="EB132" s="4"/>
      <c r="EC132" s="4"/>
      <c r="ED132" s="4"/>
      <c r="EE132" s="4"/>
      <c r="EF132" s="4"/>
      <c r="EG132" s="4"/>
      <c r="EH132" s="4"/>
      <c r="EI132" s="4"/>
      <c r="EJ132" s="4"/>
      <c r="EK132" s="4"/>
      <c r="EL132" s="4"/>
      <c r="EM132" s="4"/>
      <c r="EN132" s="4"/>
      <c r="EO132" s="4"/>
      <c r="EP132" s="4"/>
      <c r="EQ132" s="4"/>
      <c r="ER132" s="4"/>
      <c r="ES132" s="4"/>
      <c r="ET132" s="4"/>
      <c r="EU132" s="4"/>
      <c r="EV132" s="4"/>
      <c r="EW132" s="4"/>
      <c r="EX132" s="4"/>
      <c r="EY132" s="4"/>
      <c r="EZ132" s="4"/>
      <c r="FA132" s="4"/>
      <c r="FB132" s="4"/>
      <c r="FC132" s="4"/>
      <c r="FD132" s="4"/>
      <c r="FE132" s="4"/>
      <c r="FF132" s="4"/>
      <c r="FG132" s="4"/>
      <c r="FH132" s="4"/>
      <c r="FI132" s="4"/>
      <c r="FJ132" s="4"/>
      <c r="FK132" s="4"/>
      <c r="FL132" s="4"/>
      <c r="FM132" s="4"/>
      <c r="FN132" s="4"/>
      <c r="FO132" s="4"/>
      <c r="FP132" s="4"/>
      <c r="FQ132" s="4"/>
      <c r="FR132" s="4"/>
      <c r="FS132" s="4"/>
      <c r="FT132" s="4"/>
      <c r="FU132" s="4"/>
      <c r="FV132" s="4"/>
      <c r="FW132" s="4"/>
      <c r="FX132" s="4"/>
      <c r="FY132" s="4"/>
      <c r="FZ132" s="4"/>
      <c r="GA132" s="4"/>
      <c r="GB132" s="4"/>
      <c r="GC132" s="4"/>
      <c r="GD132" s="4"/>
      <c r="GE132" s="4"/>
      <c r="GF132" s="4"/>
      <c r="GG132" s="4"/>
      <c r="GH132" s="4"/>
      <c r="GI132" s="4"/>
      <c r="GJ132" s="4"/>
      <c r="GK132" s="4"/>
      <c r="GL132" s="4"/>
      <c r="GM132" s="4"/>
      <c r="GN132" s="4"/>
      <c r="GO132" s="4"/>
      <c r="GP132" s="4"/>
      <c r="GQ132" s="4"/>
      <c r="GR132" s="4"/>
      <c r="GS132" s="4"/>
      <c r="GT132" s="4"/>
      <c r="GU132" s="4"/>
      <c r="GV132" s="4"/>
      <c r="GW132" s="4"/>
      <c r="GX132" s="4"/>
      <c r="GY132" s="4"/>
      <c r="GZ132" s="4"/>
      <c r="HA132" s="4"/>
      <c r="HB132" s="4"/>
      <c r="HC132" s="4"/>
      <c r="HD132" s="4"/>
      <c r="HE132" s="4"/>
      <c r="HF132" s="4"/>
      <c r="HG132" s="4"/>
      <c r="HH132" s="4"/>
      <c r="HI132" s="4"/>
      <c r="HJ132" s="4"/>
      <c r="HK132" s="4"/>
      <c r="HL132" s="4"/>
      <c r="HM132" s="4"/>
      <c r="HN132" s="4"/>
      <c r="HO132" s="4"/>
      <c r="HP132" s="4"/>
      <c r="HQ132" s="4"/>
      <c r="HR132" s="4"/>
      <c r="HS132" s="4"/>
      <c r="HT132" s="4"/>
      <c r="HU132" s="4"/>
      <c r="HV132" s="4"/>
      <c r="HW132" s="4"/>
      <c r="HX132" s="4"/>
      <c r="HY132" s="4"/>
      <c r="HZ132" s="4"/>
      <c r="IA132" s="4"/>
      <c r="IB132" s="4"/>
      <c r="IC132" s="4"/>
      <c r="ID132" s="4"/>
      <c r="IE132" s="4"/>
      <c r="IF132" s="4"/>
      <c r="IG132" s="4"/>
      <c r="IH132" s="4"/>
      <c r="II132" s="4"/>
      <c r="IJ132" s="4"/>
      <c r="IK132" s="4"/>
      <c r="IL132" s="4"/>
      <c r="IM132" s="4"/>
      <c r="IN132" s="4"/>
      <c r="IO132" s="4"/>
      <c r="IP132" s="4"/>
      <c r="IQ132" s="4"/>
      <c r="IR132" s="4"/>
      <c r="IS132" s="4"/>
    </row>
    <row r="133" spans="1:253" s="5" customFormat="1" ht="23.25" customHeight="1">
      <c r="A133" s="1"/>
      <c r="B133" s="9"/>
      <c r="C133" s="9"/>
      <c r="D133" s="9"/>
      <c r="E133" s="9"/>
      <c r="F133" s="9"/>
      <c r="G133" s="10"/>
      <c r="H133" s="9"/>
      <c r="I133" s="10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  <c r="CB133" s="4"/>
      <c r="CC133" s="4"/>
      <c r="CD133" s="4"/>
      <c r="CE133" s="4"/>
      <c r="CF133" s="4"/>
      <c r="CG133" s="4"/>
      <c r="CH133" s="4"/>
      <c r="CI133" s="4"/>
      <c r="CJ133" s="4"/>
      <c r="CK133" s="4"/>
      <c r="CL133" s="4"/>
      <c r="CM133" s="4"/>
      <c r="CN133" s="4"/>
      <c r="CO133" s="4"/>
      <c r="CP133" s="4"/>
      <c r="CQ133" s="4"/>
      <c r="CR133" s="4"/>
      <c r="CS133" s="4"/>
      <c r="CT133" s="4"/>
      <c r="CU133" s="4"/>
      <c r="CV133" s="4"/>
      <c r="CW133" s="4"/>
      <c r="CX133" s="4"/>
      <c r="CY133" s="4"/>
      <c r="CZ133" s="4"/>
      <c r="DA133" s="4"/>
      <c r="DB133" s="4"/>
      <c r="DC133" s="4"/>
      <c r="DD133" s="4"/>
      <c r="DE133" s="4"/>
      <c r="DF133" s="4"/>
      <c r="DG133" s="4"/>
      <c r="DH133" s="4"/>
      <c r="DI133" s="4"/>
      <c r="DJ133" s="4"/>
      <c r="DK133" s="4"/>
      <c r="DL133" s="4"/>
      <c r="DM133" s="4"/>
      <c r="DN133" s="4"/>
      <c r="DO133" s="4"/>
      <c r="DP133" s="4"/>
      <c r="DQ133" s="4"/>
      <c r="DR133" s="4"/>
      <c r="DS133" s="4"/>
      <c r="DT133" s="4"/>
      <c r="DU133" s="4"/>
      <c r="DV133" s="4"/>
      <c r="DW133" s="4"/>
      <c r="DX133" s="4"/>
      <c r="DY133" s="4"/>
      <c r="DZ133" s="4"/>
      <c r="EA133" s="4"/>
      <c r="EB133" s="4"/>
      <c r="EC133" s="4"/>
      <c r="ED133" s="4"/>
      <c r="EE133" s="4"/>
      <c r="EF133" s="4"/>
      <c r="EG133" s="4"/>
      <c r="EH133" s="4"/>
      <c r="EI133" s="4"/>
      <c r="EJ133" s="4"/>
      <c r="EK133" s="4"/>
      <c r="EL133" s="4"/>
      <c r="EM133" s="4"/>
      <c r="EN133" s="4"/>
      <c r="EO133" s="4"/>
      <c r="EP133" s="4"/>
      <c r="EQ133" s="4"/>
      <c r="ER133" s="4"/>
      <c r="ES133" s="4"/>
      <c r="ET133" s="4"/>
      <c r="EU133" s="4"/>
      <c r="EV133" s="4"/>
      <c r="EW133" s="4"/>
      <c r="EX133" s="4"/>
      <c r="EY133" s="4"/>
      <c r="EZ133" s="4"/>
      <c r="FA133" s="4"/>
      <c r="FB133" s="4"/>
      <c r="FC133" s="4"/>
      <c r="FD133" s="4"/>
      <c r="FE133" s="4"/>
      <c r="FF133" s="4"/>
      <c r="FG133" s="4"/>
      <c r="FH133" s="4"/>
      <c r="FI133" s="4"/>
      <c r="FJ133" s="4"/>
      <c r="FK133" s="4"/>
      <c r="FL133" s="4"/>
      <c r="FM133" s="4"/>
      <c r="FN133" s="4"/>
      <c r="FO133" s="4"/>
      <c r="FP133" s="4"/>
      <c r="FQ133" s="4"/>
      <c r="FR133" s="4"/>
      <c r="FS133" s="4"/>
      <c r="FT133" s="4"/>
      <c r="FU133" s="4"/>
      <c r="FV133" s="4"/>
      <c r="FW133" s="4"/>
      <c r="FX133" s="4"/>
      <c r="FY133" s="4"/>
      <c r="FZ133" s="4"/>
      <c r="GA133" s="4"/>
      <c r="GB133" s="4"/>
      <c r="GC133" s="4"/>
      <c r="GD133" s="4"/>
      <c r="GE133" s="4"/>
      <c r="GF133" s="4"/>
      <c r="GG133" s="4"/>
      <c r="GH133" s="4"/>
      <c r="GI133" s="4"/>
      <c r="GJ133" s="4"/>
      <c r="GK133" s="4"/>
      <c r="GL133" s="4"/>
      <c r="GM133" s="4"/>
      <c r="GN133" s="4"/>
      <c r="GO133" s="4"/>
      <c r="GP133" s="4"/>
      <c r="GQ133" s="4"/>
      <c r="GR133" s="4"/>
      <c r="GS133" s="4"/>
      <c r="GT133" s="4"/>
      <c r="GU133" s="4"/>
      <c r="GV133" s="4"/>
      <c r="GW133" s="4"/>
      <c r="GX133" s="4"/>
      <c r="GY133" s="4"/>
      <c r="GZ133" s="4"/>
      <c r="HA133" s="4"/>
      <c r="HB133" s="4"/>
      <c r="HC133" s="4"/>
      <c r="HD133" s="4"/>
      <c r="HE133" s="4"/>
      <c r="HF133" s="4"/>
      <c r="HG133" s="4"/>
      <c r="HH133" s="4"/>
      <c r="HI133" s="4"/>
      <c r="HJ133" s="4"/>
      <c r="HK133" s="4"/>
      <c r="HL133" s="4"/>
      <c r="HM133" s="4"/>
      <c r="HN133" s="4"/>
      <c r="HO133" s="4"/>
      <c r="HP133" s="4"/>
      <c r="HQ133" s="4"/>
      <c r="HR133" s="4"/>
      <c r="HS133" s="4"/>
      <c r="HT133" s="4"/>
      <c r="HU133" s="4"/>
      <c r="HV133" s="4"/>
      <c r="HW133" s="4"/>
      <c r="HX133" s="4"/>
      <c r="HY133" s="4"/>
      <c r="HZ133" s="4"/>
      <c r="IA133" s="4"/>
      <c r="IB133" s="4"/>
      <c r="IC133" s="4"/>
      <c r="ID133" s="4"/>
      <c r="IE133" s="4"/>
      <c r="IF133" s="4"/>
      <c r="IG133" s="4"/>
      <c r="IH133" s="4"/>
      <c r="II133" s="4"/>
      <c r="IJ133" s="4"/>
      <c r="IK133" s="4"/>
      <c r="IL133" s="4"/>
      <c r="IM133" s="4"/>
      <c r="IN133" s="4"/>
      <c r="IO133" s="4"/>
      <c r="IP133" s="4"/>
      <c r="IQ133" s="4"/>
      <c r="IR133" s="4"/>
      <c r="IS133" s="4"/>
    </row>
    <row r="134" spans="1:253" s="5" customFormat="1" ht="23.25" customHeight="1">
      <c r="A134" s="1"/>
      <c r="B134" s="9"/>
      <c r="C134" s="9"/>
      <c r="D134" s="9"/>
      <c r="E134" s="9"/>
      <c r="F134" s="9"/>
      <c r="G134" s="10"/>
      <c r="H134" s="9"/>
      <c r="I134" s="10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  <c r="CD134" s="4"/>
      <c r="CE134" s="4"/>
      <c r="CF134" s="4"/>
      <c r="CG134" s="4"/>
      <c r="CH134" s="4"/>
      <c r="CI134" s="4"/>
      <c r="CJ134" s="4"/>
      <c r="CK134" s="4"/>
      <c r="CL134" s="4"/>
      <c r="CM134" s="4"/>
      <c r="CN134" s="4"/>
      <c r="CO134" s="4"/>
      <c r="CP134" s="4"/>
      <c r="CQ134" s="4"/>
      <c r="CR134" s="4"/>
      <c r="CS134" s="4"/>
      <c r="CT134" s="4"/>
      <c r="CU134" s="4"/>
      <c r="CV134" s="4"/>
      <c r="CW134" s="4"/>
      <c r="CX134" s="4"/>
      <c r="CY134" s="4"/>
      <c r="CZ134" s="4"/>
      <c r="DA134" s="4"/>
      <c r="DB134" s="4"/>
      <c r="DC134" s="4"/>
      <c r="DD134" s="4"/>
      <c r="DE134" s="4"/>
      <c r="DF134" s="4"/>
      <c r="DG134" s="4"/>
      <c r="DH134" s="4"/>
      <c r="DI134" s="4"/>
      <c r="DJ134" s="4"/>
      <c r="DK134" s="4"/>
      <c r="DL134" s="4"/>
      <c r="DM134" s="4"/>
      <c r="DN134" s="4"/>
      <c r="DO134" s="4"/>
      <c r="DP134" s="4"/>
      <c r="DQ134" s="4"/>
      <c r="DR134" s="4"/>
      <c r="DS134" s="4"/>
      <c r="DT134" s="4"/>
      <c r="DU134" s="4"/>
      <c r="DV134" s="4"/>
      <c r="DW134" s="4"/>
      <c r="DX134" s="4"/>
      <c r="DY134" s="4"/>
      <c r="DZ134" s="4"/>
      <c r="EA134" s="4"/>
      <c r="EB134" s="4"/>
      <c r="EC134" s="4"/>
      <c r="ED134" s="4"/>
      <c r="EE134" s="4"/>
      <c r="EF134" s="4"/>
      <c r="EG134" s="4"/>
      <c r="EH134" s="4"/>
      <c r="EI134" s="4"/>
      <c r="EJ134" s="4"/>
      <c r="EK134" s="4"/>
      <c r="EL134" s="4"/>
      <c r="EM134" s="4"/>
      <c r="EN134" s="4"/>
      <c r="EO134" s="4"/>
      <c r="EP134" s="4"/>
      <c r="EQ134" s="4"/>
      <c r="ER134" s="4"/>
      <c r="ES134" s="4"/>
      <c r="ET134" s="4"/>
      <c r="EU134" s="4"/>
      <c r="EV134" s="4"/>
      <c r="EW134" s="4"/>
      <c r="EX134" s="4"/>
      <c r="EY134" s="4"/>
      <c r="EZ134" s="4"/>
      <c r="FA134" s="4"/>
      <c r="FB134" s="4"/>
      <c r="FC134" s="4"/>
      <c r="FD134" s="4"/>
      <c r="FE134" s="4"/>
      <c r="FF134" s="4"/>
      <c r="FG134" s="4"/>
      <c r="FH134" s="4"/>
      <c r="FI134" s="4"/>
      <c r="FJ134" s="4"/>
      <c r="FK134" s="4"/>
      <c r="FL134" s="4"/>
      <c r="FM134" s="4"/>
      <c r="FN134" s="4"/>
      <c r="FO134" s="4"/>
      <c r="FP134" s="4"/>
      <c r="FQ134" s="4"/>
      <c r="FR134" s="4"/>
      <c r="FS134" s="4"/>
      <c r="FT134" s="4"/>
      <c r="FU134" s="4"/>
      <c r="FV134" s="4"/>
      <c r="FW134" s="4"/>
      <c r="FX134" s="4"/>
      <c r="FY134" s="4"/>
      <c r="FZ134" s="4"/>
      <c r="GA134" s="4"/>
      <c r="GB134" s="4"/>
      <c r="GC134" s="4"/>
      <c r="GD134" s="4"/>
      <c r="GE134" s="4"/>
      <c r="GF134" s="4"/>
      <c r="GG134" s="4"/>
      <c r="GH134" s="4"/>
      <c r="GI134" s="4"/>
      <c r="GJ134" s="4"/>
      <c r="GK134" s="4"/>
      <c r="GL134" s="4"/>
      <c r="GM134" s="4"/>
      <c r="GN134" s="4"/>
      <c r="GO134" s="4"/>
      <c r="GP134" s="4"/>
      <c r="GQ134" s="4"/>
      <c r="GR134" s="4"/>
      <c r="GS134" s="4"/>
      <c r="GT134" s="4"/>
      <c r="GU134" s="4"/>
      <c r="GV134" s="4"/>
      <c r="GW134" s="4"/>
      <c r="GX134" s="4"/>
      <c r="GY134" s="4"/>
      <c r="GZ134" s="4"/>
      <c r="HA134" s="4"/>
      <c r="HB134" s="4"/>
      <c r="HC134" s="4"/>
      <c r="HD134" s="4"/>
      <c r="HE134" s="4"/>
      <c r="HF134" s="4"/>
      <c r="HG134" s="4"/>
      <c r="HH134" s="4"/>
      <c r="HI134" s="4"/>
      <c r="HJ134" s="4"/>
      <c r="HK134" s="4"/>
      <c r="HL134" s="4"/>
      <c r="HM134" s="4"/>
      <c r="HN134" s="4"/>
      <c r="HO134" s="4"/>
      <c r="HP134" s="4"/>
      <c r="HQ134" s="4"/>
      <c r="HR134" s="4"/>
      <c r="HS134" s="4"/>
      <c r="HT134" s="4"/>
      <c r="HU134" s="4"/>
      <c r="HV134" s="4"/>
      <c r="HW134" s="4"/>
      <c r="HX134" s="4"/>
      <c r="HY134" s="4"/>
      <c r="HZ134" s="4"/>
      <c r="IA134" s="4"/>
      <c r="IB134" s="4"/>
      <c r="IC134" s="4"/>
      <c r="ID134" s="4"/>
      <c r="IE134" s="4"/>
      <c r="IF134" s="4"/>
      <c r="IG134" s="4"/>
      <c r="IH134" s="4"/>
      <c r="II134" s="4"/>
      <c r="IJ134" s="4"/>
      <c r="IK134" s="4"/>
      <c r="IL134" s="4"/>
      <c r="IM134" s="4"/>
      <c r="IN134" s="4"/>
      <c r="IO134" s="4"/>
      <c r="IP134" s="4"/>
      <c r="IQ134" s="4"/>
      <c r="IR134" s="4"/>
      <c r="IS134" s="4"/>
    </row>
    <row r="135" spans="1:11" s="8" customFormat="1" ht="33.75" customHeight="1">
      <c r="A135" s="1"/>
      <c r="B135" s="9"/>
      <c r="C135" s="9"/>
      <c r="D135" s="9"/>
      <c r="E135" s="9"/>
      <c r="F135" s="9"/>
      <c r="G135" s="10"/>
      <c r="H135" s="9"/>
      <c r="I135" s="10"/>
      <c r="J135" s="5"/>
      <c r="K135" s="5"/>
    </row>
    <row r="136" spans="2:9" ht="12.75" customHeight="1">
      <c r="B136" s="9"/>
      <c r="C136" s="9"/>
      <c r="D136" s="9"/>
      <c r="E136" s="9"/>
      <c r="F136" s="9"/>
      <c r="G136" s="10"/>
      <c r="H136" s="9"/>
      <c r="I136" s="10"/>
    </row>
    <row r="137" spans="2:9" ht="12.75" customHeight="1">
      <c r="B137" s="9"/>
      <c r="C137" s="9"/>
      <c r="D137" s="9"/>
      <c r="E137" s="9"/>
      <c r="F137" s="9"/>
      <c r="G137" s="10"/>
      <c r="H137" s="9"/>
      <c r="I137" s="10"/>
    </row>
    <row r="138" spans="2:9" ht="12.75" customHeight="1">
      <c r="B138" s="9"/>
      <c r="C138" s="9"/>
      <c r="D138" s="9"/>
      <c r="E138" s="9"/>
      <c r="F138" s="9"/>
      <c r="G138" s="10"/>
      <c r="H138" s="9"/>
      <c r="I138" s="10"/>
    </row>
    <row r="139" spans="2:9" ht="12.75" customHeight="1">
      <c r="B139" s="9"/>
      <c r="C139" s="9"/>
      <c r="D139" s="9"/>
      <c r="E139" s="9"/>
      <c r="F139" s="9"/>
      <c r="G139" s="10"/>
      <c r="H139" s="9"/>
      <c r="I139" s="10"/>
    </row>
    <row r="140" spans="2:9" ht="12.75" customHeight="1">
      <c r="B140" s="9"/>
      <c r="C140" s="9"/>
      <c r="D140" s="9"/>
      <c r="E140" s="9"/>
      <c r="F140" s="9"/>
      <c r="G140" s="10"/>
      <c r="H140" s="9"/>
      <c r="I140" s="10"/>
    </row>
    <row r="141" spans="2:9" ht="12.75" customHeight="1">
      <c r="B141" s="9"/>
      <c r="C141" s="9"/>
      <c r="D141" s="9"/>
      <c r="E141" s="9"/>
      <c r="F141" s="9"/>
      <c r="G141" s="10"/>
      <c r="H141" s="9"/>
      <c r="I141" s="10"/>
    </row>
    <row r="142" spans="2:9" ht="12.75" customHeight="1">
      <c r="B142" s="9"/>
      <c r="C142" s="9"/>
      <c r="D142" s="9"/>
      <c r="E142" s="9"/>
      <c r="F142" s="9"/>
      <c r="G142" s="10"/>
      <c r="H142" s="9"/>
      <c r="I142" s="10"/>
    </row>
    <row r="143" spans="2:9" ht="12.75" customHeight="1">
      <c r="B143" s="9"/>
      <c r="C143" s="9"/>
      <c r="D143" s="9"/>
      <c r="E143" s="9"/>
      <c r="F143" s="9"/>
      <c r="G143" s="10"/>
      <c r="H143" s="9"/>
      <c r="I143" s="10"/>
    </row>
    <row r="144" spans="2:9" ht="12.75" customHeight="1">
      <c r="B144" s="9"/>
      <c r="C144" s="9"/>
      <c r="D144" s="9"/>
      <c r="E144" s="9"/>
      <c r="F144" s="9"/>
      <c r="G144" s="10"/>
      <c r="H144" s="9"/>
      <c r="I144" s="10"/>
    </row>
    <row r="145" spans="2:9" ht="12.75" customHeight="1">
      <c r="B145" s="9"/>
      <c r="C145" s="9"/>
      <c r="D145" s="9"/>
      <c r="E145" s="9"/>
      <c r="F145" s="9"/>
      <c r="G145" s="10"/>
      <c r="H145" s="9"/>
      <c r="I145" s="10"/>
    </row>
    <row r="146" spans="2:9" ht="12.75" customHeight="1">
      <c r="B146" s="9"/>
      <c r="C146" s="9"/>
      <c r="D146" s="9"/>
      <c r="E146" s="9"/>
      <c r="F146" s="9"/>
      <c r="G146" s="10"/>
      <c r="H146" s="9"/>
      <c r="I146" s="10"/>
    </row>
    <row r="147" spans="2:9" ht="12.75" customHeight="1">
      <c r="B147" s="9"/>
      <c r="C147" s="9"/>
      <c r="D147" s="9"/>
      <c r="E147" s="9"/>
      <c r="F147" s="9"/>
      <c r="G147" s="10"/>
      <c r="H147" s="9"/>
      <c r="I147" s="10"/>
    </row>
    <row r="148" spans="2:9" ht="12.75" customHeight="1">
      <c r="B148" s="9"/>
      <c r="C148" s="9"/>
      <c r="D148" s="9"/>
      <c r="E148" s="9"/>
      <c r="F148" s="9"/>
      <c r="G148" s="10"/>
      <c r="H148" s="9"/>
      <c r="I148" s="10"/>
    </row>
    <row r="149" spans="2:9" ht="12.75" customHeight="1">
      <c r="B149" s="9"/>
      <c r="C149" s="9"/>
      <c r="D149" s="9"/>
      <c r="E149" s="9"/>
      <c r="F149" s="9"/>
      <c r="G149" s="10"/>
      <c r="H149" s="9"/>
      <c r="I149" s="10"/>
    </row>
    <row r="150" spans="2:9" ht="12.75" customHeight="1">
      <c r="B150" s="9"/>
      <c r="C150" s="9"/>
      <c r="D150" s="9"/>
      <c r="E150" s="9"/>
      <c r="F150" s="9"/>
      <c r="G150" s="10"/>
      <c r="H150" s="9"/>
      <c r="I150" s="10"/>
    </row>
    <row r="151" spans="2:9" ht="12.75" customHeight="1">
      <c r="B151" s="9"/>
      <c r="C151" s="9"/>
      <c r="D151" s="9"/>
      <c r="E151" s="9"/>
      <c r="F151" s="9"/>
      <c r="G151" s="10"/>
      <c r="H151" s="9"/>
      <c r="I151" s="10"/>
    </row>
    <row r="152" spans="2:9" ht="12.75" customHeight="1">
      <c r="B152" s="9"/>
      <c r="C152" s="9"/>
      <c r="D152" s="9"/>
      <c r="E152" s="9"/>
      <c r="F152" s="9"/>
      <c r="G152" s="10"/>
      <c r="H152" s="9"/>
      <c r="I152" s="10"/>
    </row>
    <row r="153" spans="2:9" ht="12.75" customHeight="1">
      <c r="B153" s="9"/>
      <c r="C153" s="9"/>
      <c r="D153" s="9"/>
      <c r="E153" s="9"/>
      <c r="F153" s="9"/>
      <c r="G153" s="10"/>
      <c r="H153" s="9"/>
      <c r="I153" s="10"/>
    </row>
    <row r="154" spans="2:9" ht="12.75" customHeight="1">
      <c r="B154" s="9"/>
      <c r="C154" s="9"/>
      <c r="D154" s="9"/>
      <c r="E154" s="9"/>
      <c r="F154" s="9"/>
      <c r="G154" s="10"/>
      <c r="H154" s="9"/>
      <c r="I154" s="10"/>
    </row>
    <row r="155" spans="1:11" s="6" customFormat="1" ht="33.75" customHeight="1">
      <c r="A155" s="1"/>
      <c r="B155" s="9"/>
      <c r="C155" s="9"/>
      <c r="D155" s="9"/>
      <c r="E155" s="9"/>
      <c r="F155" s="9"/>
      <c r="G155" s="10"/>
      <c r="H155" s="9"/>
      <c r="I155" s="10"/>
      <c r="J155" s="5"/>
      <c r="K155" s="5"/>
    </row>
    <row r="156" spans="2:9" ht="12.75" customHeight="1">
      <c r="B156" s="9"/>
      <c r="C156" s="9"/>
      <c r="D156" s="9"/>
      <c r="E156" s="9"/>
      <c r="F156" s="9"/>
      <c r="G156" s="10"/>
      <c r="H156" s="9"/>
      <c r="I156" s="10"/>
    </row>
    <row r="157" spans="2:9" ht="12.75" customHeight="1">
      <c r="B157" s="9"/>
      <c r="C157" s="9"/>
      <c r="D157" s="9"/>
      <c r="E157" s="9"/>
      <c r="F157" s="9"/>
      <c r="G157" s="10"/>
      <c r="H157" s="9"/>
      <c r="I157" s="10"/>
    </row>
    <row r="158" spans="2:9" ht="12.75" customHeight="1">
      <c r="B158" s="9"/>
      <c r="C158" s="9"/>
      <c r="D158" s="9"/>
      <c r="E158" s="9"/>
      <c r="F158" s="9"/>
      <c r="G158" s="10"/>
      <c r="H158" s="9"/>
      <c r="I158" s="10"/>
    </row>
    <row r="159" spans="1:11" s="3" customFormat="1" ht="15" customHeight="1">
      <c r="A159" s="1"/>
      <c r="B159" s="9"/>
      <c r="C159" s="9"/>
      <c r="D159" s="9"/>
      <c r="E159" s="9"/>
      <c r="F159" s="9"/>
      <c r="G159" s="10"/>
      <c r="H159" s="9"/>
      <c r="I159" s="10"/>
      <c r="J159" s="5"/>
      <c r="K159" s="5"/>
    </row>
    <row r="160" spans="2:9" ht="7.5" customHeight="1">
      <c r="B160" s="9"/>
      <c r="C160" s="9"/>
      <c r="D160" s="9"/>
      <c r="E160" s="9"/>
      <c r="F160" s="9"/>
      <c r="G160" s="10"/>
      <c r="H160" s="9"/>
      <c r="I160" s="10"/>
    </row>
    <row r="161" spans="1:11" s="11" customFormat="1" ht="10.5" customHeight="1">
      <c r="A161" s="1"/>
      <c r="B161" s="9"/>
      <c r="C161" s="9"/>
      <c r="D161" s="9"/>
      <c r="E161" s="9"/>
      <c r="F161" s="9"/>
      <c r="G161" s="10"/>
      <c r="H161" s="9"/>
      <c r="I161" s="10"/>
      <c r="J161" s="5"/>
      <c r="K161" s="5"/>
    </row>
    <row r="162" spans="1:11" s="11" customFormat="1" ht="10.5" customHeight="1">
      <c r="A162" s="1"/>
      <c r="B162" s="9"/>
      <c r="C162" s="9"/>
      <c r="D162" s="9"/>
      <c r="E162" s="9"/>
      <c r="F162" s="9"/>
      <c r="G162" s="10"/>
      <c r="H162" s="9"/>
      <c r="I162" s="10"/>
      <c r="J162" s="5"/>
      <c r="K162" s="5"/>
    </row>
    <row r="163" spans="1:11" s="11" customFormat="1" ht="10.5" customHeight="1">
      <c r="A163" s="1"/>
      <c r="B163" s="9"/>
      <c r="C163" s="9"/>
      <c r="D163" s="9"/>
      <c r="E163" s="9"/>
      <c r="F163" s="9"/>
      <c r="G163" s="10"/>
      <c r="H163" s="9"/>
      <c r="I163" s="10"/>
      <c r="J163" s="5"/>
      <c r="K163" s="5"/>
    </row>
    <row r="164" spans="2:9" ht="18" customHeight="1">
      <c r="B164" s="9"/>
      <c r="C164" s="9"/>
      <c r="D164" s="9"/>
      <c r="E164" s="9"/>
      <c r="F164" s="9"/>
      <c r="G164" s="10"/>
      <c r="H164" s="9"/>
      <c r="I164" s="10"/>
    </row>
    <row r="165" spans="2:9" ht="13.5">
      <c r="B165" s="9"/>
      <c r="C165" s="9"/>
      <c r="D165" s="9"/>
      <c r="E165" s="9"/>
      <c r="F165" s="9"/>
      <c r="G165" s="10"/>
      <c r="H165" s="9"/>
      <c r="I165" s="10"/>
    </row>
    <row r="166" spans="2:9" ht="13.5">
      <c r="B166" s="9"/>
      <c r="C166" s="9"/>
      <c r="D166" s="9"/>
      <c r="E166" s="9"/>
      <c r="F166" s="9"/>
      <c r="G166" s="10"/>
      <c r="H166" s="9"/>
      <c r="I166" s="10"/>
    </row>
    <row r="167" spans="2:9" ht="13.5">
      <c r="B167" s="9"/>
      <c r="C167" s="9"/>
      <c r="D167" s="9"/>
      <c r="E167" s="9"/>
      <c r="F167" s="9"/>
      <c r="G167" s="10"/>
      <c r="H167" s="9"/>
      <c r="I167" s="10"/>
    </row>
    <row r="168" spans="2:9" ht="13.5">
      <c r="B168" s="9"/>
      <c r="C168" s="9"/>
      <c r="D168" s="9"/>
      <c r="E168" s="9"/>
      <c r="F168" s="9"/>
      <c r="G168" s="10"/>
      <c r="H168" s="9"/>
      <c r="I168" s="10"/>
    </row>
    <row r="169" spans="2:9" ht="13.5">
      <c r="B169" s="9"/>
      <c r="C169" s="9"/>
      <c r="D169" s="9"/>
      <c r="E169" s="9"/>
      <c r="F169" s="9"/>
      <c r="G169" s="10"/>
      <c r="H169" s="9"/>
      <c r="I169" s="10"/>
    </row>
    <row r="170" spans="2:9" ht="13.5">
      <c r="B170" s="9"/>
      <c r="C170" s="9"/>
      <c r="D170" s="9"/>
      <c r="E170" s="9"/>
      <c r="F170" s="9"/>
      <c r="G170" s="10"/>
      <c r="H170" s="9"/>
      <c r="I170" s="10"/>
    </row>
    <row r="171" spans="2:9" ht="13.5">
      <c r="B171" s="9"/>
      <c r="C171" s="9"/>
      <c r="D171" s="9"/>
      <c r="E171" s="9"/>
      <c r="F171" s="9"/>
      <c r="G171" s="10"/>
      <c r="H171" s="9"/>
      <c r="I171" s="10"/>
    </row>
    <row r="172" spans="2:9" ht="13.5">
      <c r="B172" s="9"/>
      <c r="C172" s="9"/>
      <c r="D172" s="9"/>
      <c r="E172" s="9"/>
      <c r="F172" s="9"/>
      <c r="G172" s="10"/>
      <c r="H172" s="9"/>
      <c r="I172" s="10"/>
    </row>
    <row r="173" spans="2:9" ht="13.5">
      <c r="B173" s="9"/>
      <c r="C173" s="9"/>
      <c r="D173" s="9"/>
      <c r="E173" s="9"/>
      <c r="F173" s="9"/>
      <c r="G173" s="10"/>
      <c r="H173" s="9"/>
      <c r="I173" s="10"/>
    </row>
    <row r="174" spans="2:9" ht="13.5">
      <c r="B174" s="9"/>
      <c r="C174" s="9"/>
      <c r="D174" s="9"/>
      <c r="E174" s="9"/>
      <c r="F174" s="9"/>
      <c r="G174" s="10"/>
      <c r="H174" s="9"/>
      <c r="I174" s="10"/>
    </row>
    <row r="175" spans="2:9" ht="13.5">
      <c r="B175" s="9"/>
      <c r="C175" s="9"/>
      <c r="D175" s="9"/>
      <c r="E175" s="9"/>
      <c r="F175" s="9"/>
      <c r="G175" s="10"/>
      <c r="H175" s="9"/>
      <c r="I175" s="10"/>
    </row>
    <row r="176" spans="2:9" ht="13.5">
      <c r="B176" s="9"/>
      <c r="C176" s="9"/>
      <c r="D176" s="9"/>
      <c r="E176" s="9"/>
      <c r="F176" s="9"/>
      <c r="G176" s="10"/>
      <c r="H176" s="9"/>
      <c r="I176" s="10"/>
    </row>
    <row r="177" spans="2:9" ht="13.5">
      <c r="B177" s="9"/>
      <c r="C177" s="9"/>
      <c r="D177" s="9"/>
      <c r="E177" s="9"/>
      <c r="F177" s="9"/>
      <c r="G177" s="10"/>
      <c r="H177" s="9"/>
      <c r="I177" s="10"/>
    </row>
    <row r="178" spans="2:9" ht="13.5">
      <c r="B178" s="9"/>
      <c r="C178" s="9"/>
      <c r="D178" s="9"/>
      <c r="E178" s="9"/>
      <c r="F178" s="9"/>
      <c r="G178" s="10"/>
      <c r="H178" s="9"/>
      <c r="I178" s="10"/>
    </row>
    <row r="179" spans="2:9" ht="13.5">
      <c r="B179" s="9"/>
      <c r="C179" s="9"/>
      <c r="D179" s="9"/>
      <c r="E179" s="9"/>
      <c r="F179" s="9"/>
      <c r="G179" s="10"/>
      <c r="H179" s="9"/>
      <c r="I179" s="10"/>
    </row>
    <row r="180" spans="2:9" ht="13.5">
      <c r="B180" s="9"/>
      <c r="C180" s="9"/>
      <c r="D180" s="9"/>
      <c r="E180" s="9"/>
      <c r="F180" s="9"/>
      <c r="G180" s="10"/>
      <c r="H180" s="9"/>
      <c r="I180" s="10"/>
    </row>
    <row r="181" spans="2:9" ht="13.5">
      <c r="B181" s="9"/>
      <c r="C181" s="9"/>
      <c r="D181" s="9"/>
      <c r="E181" s="9"/>
      <c r="F181" s="9"/>
      <c r="G181" s="10"/>
      <c r="H181" s="9"/>
      <c r="I181" s="10"/>
    </row>
    <row r="182" spans="2:9" ht="13.5">
      <c r="B182" s="9"/>
      <c r="C182" s="9"/>
      <c r="D182" s="9"/>
      <c r="E182" s="9"/>
      <c r="F182" s="9"/>
      <c r="G182" s="10"/>
      <c r="H182" s="9"/>
      <c r="I182" s="10"/>
    </row>
    <row r="183" spans="2:9" ht="13.5">
      <c r="B183" s="9"/>
      <c r="C183" s="9"/>
      <c r="D183" s="9"/>
      <c r="E183" s="9"/>
      <c r="F183" s="9"/>
      <c r="G183" s="10"/>
      <c r="H183" s="9"/>
      <c r="I183" s="10"/>
    </row>
    <row r="184" spans="2:9" ht="13.5">
      <c r="B184" s="9"/>
      <c r="C184" s="9"/>
      <c r="D184" s="9"/>
      <c r="E184" s="9"/>
      <c r="F184" s="9"/>
      <c r="G184" s="10"/>
      <c r="H184" s="9"/>
      <c r="I184" s="10"/>
    </row>
    <row r="185" spans="2:9" ht="13.5">
      <c r="B185" s="9"/>
      <c r="C185" s="9"/>
      <c r="D185" s="9"/>
      <c r="E185" s="9"/>
      <c r="F185" s="9"/>
      <c r="G185" s="10"/>
      <c r="H185" s="9"/>
      <c r="I185" s="10"/>
    </row>
    <row r="186" spans="2:9" ht="13.5">
      <c r="B186" s="9"/>
      <c r="C186" s="9"/>
      <c r="D186" s="9"/>
      <c r="E186" s="9"/>
      <c r="F186" s="9"/>
      <c r="G186" s="10"/>
      <c r="H186" s="9"/>
      <c r="I186" s="10"/>
    </row>
    <row r="187" spans="2:9" ht="13.5">
      <c r="B187" s="9"/>
      <c r="C187" s="9"/>
      <c r="D187" s="9"/>
      <c r="E187" s="9"/>
      <c r="F187" s="9"/>
      <c r="G187" s="10"/>
      <c r="H187" s="9"/>
      <c r="I187" s="10"/>
    </row>
    <row r="188" spans="2:9" ht="13.5">
      <c r="B188" s="9"/>
      <c r="C188" s="9"/>
      <c r="D188" s="9"/>
      <c r="E188" s="9"/>
      <c r="F188" s="9"/>
      <c r="G188" s="10"/>
      <c r="H188" s="9"/>
      <c r="I188" s="10"/>
    </row>
    <row r="189" spans="2:9" ht="13.5">
      <c r="B189" s="9"/>
      <c r="C189" s="9"/>
      <c r="D189" s="9"/>
      <c r="E189" s="9"/>
      <c r="F189" s="9"/>
      <c r="G189" s="10"/>
      <c r="H189" s="9"/>
      <c r="I189" s="10"/>
    </row>
    <row r="190" spans="2:9" ht="13.5">
      <c r="B190" s="9"/>
      <c r="C190" s="9"/>
      <c r="D190" s="9"/>
      <c r="E190" s="9"/>
      <c r="F190" s="9"/>
      <c r="G190" s="10"/>
      <c r="H190" s="9"/>
      <c r="I190" s="10"/>
    </row>
    <row r="191" spans="2:9" ht="13.5">
      <c r="B191" s="9"/>
      <c r="C191" s="9"/>
      <c r="D191" s="9"/>
      <c r="E191" s="9"/>
      <c r="F191" s="9"/>
      <c r="G191" s="10"/>
      <c r="H191" s="9"/>
      <c r="I191" s="10"/>
    </row>
    <row r="192" spans="2:9" ht="13.5">
      <c r="B192" s="9"/>
      <c r="C192" s="9"/>
      <c r="D192" s="9"/>
      <c r="E192" s="9"/>
      <c r="F192" s="9"/>
      <c r="G192" s="10"/>
      <c r="H192" s="9"/>
      <c r="I192" s="10"/>
    </row>
    <row r="193" spans="2:9" ht="13.5">
      <c r="B193" s="9"/>
      <c r="C193" s="9"/>
      <c r="D193" s="9"/>
      <c r="E193" s="9"/>
      <c r="F193" s="9"/>
      <c r="G193" s="10"/>
      <c r="H193" s="9"/>
      <c r="I193" s="10"/>
    </row>
    <row r="194" spans="2:9" ht="13.5">
      <c r="B194" s="9"/>
      <c r="C194" s="9"/>
      <c r="D194" s="9"/>
      <c r="E194" s="9"/>
      <c r="F194" s="9"/>
      <c r="G194" s="10"/>
      <c r="H194" s="9"/>
      <c r="I194" s="10"/>
    </row>
    <row r="195" spans="2:9" ht="13.5">
      <c r="B195" s="9"/>
      <c r="C195" s="9"/>
      <c r="D195" s="9"/>
      <c r="E195" s="9"/>
      <c r="F195" s="9"/>
      <c r="G195" s="10"/>
      <c r="H195" s="9"/>
      <c r="I195" s="10"/>
    </row>
    <row r="196" spans="2:9" ht="13.5">
      <c r="B196" s="9"/>
      <c r="C196" s="9"/>
      <c r="D196" s="9"/>
      <c r="E196" s="9"/>
      <c r="F196" s="9"/>
      <c r="G196" s="10"/>
      <c r="H196" s="9"/>
      <c r="I196" s="10"/>
    </row>
    <row r="197" spans="2:9" ht="13.5">
      <c r="B197" s="9"/>
      <c r="C197" s="9"/>
      <c r="D197" s="9"/>
      <c r="E197" s="9"/>
      <c r="F197" s="9"/>
      <c r="G197" s="10"/>
      <c r="H197" s="9"/>
      <c r="I197" s="10"/>
    </row>
    <row r="198" spans="2:9" ht="13.5">
      <c r="B198" s="9"/>
      <c r="C198" s="9"/>
      <c r="D198" s="9"/>
      <c r="E198" s="9"/>
      <c r="F198" s="9"/>
      <c r="G198" s="10"/>
      <c r="H198" s="9"/>
      <c r="I198" s="10"/>
    </row>
    <row r="199" spans="2:9" ht="13.5">
      <c r="B199" s="9"/>
      <c r="C199" s="9"/>
      <c r="D199" s="9"/>
      <c r="E199" s="9"/>
      <c r="F199" s="9"/>
      <c r="G199" s="10"/>
      <c r="H199" s="9"/>
      <c r="I199" s="10"/>
    </row>
    <row r="200" spans="2:9" ht="13.5">
      <c r="B200" s="9"/>
      <c r="C200" s="9"/>
      <c r="D200" s="9"/>
      <c r="E200" s="9"/>
      <c r="F200" s="9"/>
      <c r="G200" s="10"/>
      <c r="H200" s="9"/>
      <c r="I200" s="10"/>
    </row>
    <row r="201" spans="2:9" ht="13.5">
      <c r="B201" s="9"/>
      <c r="C201" s="9"/>
      <c r="D201" s="9"/>
      <c r="E201" s="9"/>
      <c r="F201" s="9"/>
      <c r="G201" s="10"/>
      <c r="H201" s="9"/>
      <c r="I201" s="10"/>
    </row>
    <row r="202" spans="2:9" ht="13.5">
      <c r="B202" s="9"/>
      <c r="C202" s="9"/>
      <c r="D202" s="9"/>
      <c r="E202" s="9"/>
      <c r="F202" s="9"/>
      <c r="G202" s="10"/>
      <c r="H202" s="9"/>
      <c r="I202" s="10"/>
    </row>
    <row r="203" spans="2:9" ht="13.5">
      <c r="B203" s="9"/>
      <c r="C203" s="9"/>
      <c r="D203" s="9"/>
      <c r="E203" s="9"/>
      <c r="F203" s="9"/>
      <c r="G203" s="10"/>
      <c r="H203" s="9"/>
      <c r="I203" s="10"/>
    </row>
    <row r="204" spans="2:9" ht="13.5">
      <c r="B204" s="9"/>
      <c r="C204" s="9"/>
      <c r="D204" s="9"/>
      <c r="E204" s="9"/>
      <c r="F204" s="9"/>
      <c r="G204" s="10"/>
      <c r="H204" s="9"/>
      <c r="I204" s="10"/>
    </row>
    <row r="205" spans="2:9" ht="13.5">
      <c r="B205" s="9"/>
      <c r="C205" s="9"/>
      <c r="D205" s="9"/>
      <c r="E205" s="9"/>
      <c r="F205" s="9"/>
      <c r="G205" s="10"/>
      <c r="H205" s="9"/>
      <c r="I205" s="10"/>
    </row>
    <row r="206" spans="2:9" ht="13.5">
      <c r="B206" s="9"/>
      <c r="C206" s="9"/>
      <c r="D206" s="9"/>
      <c r="E206" s="9"/>
      <c r="F206" s="9"/>
      <c r="G206" s="10"/>
      <c r="H206" s="9"/>
      <c r="I206" s="10"/>
    </row>
    <row r="207" spans="2:9" ht="13.5">
      <c r="B207" s="9"/>
      <c r="C207" s="9"/>
      <c r="D207" s="9"/>
      <c r="E207" s="9"/>
      <c r="F207" s="9"/>
      <c r="G207" s="10"/>
      <c r="H207" s="9"/>
      <c r="I207" s="10"/>
    </row>
    <row r="208" spans="2:9" ht="13.5">
      <c r="B208" s="9"/>
      <c r="C208" s="9"/>
      <c r="D208" s="9"/>
      <c r="E208" s="9"/>
      <c r="F208" s="9"/>
      <c r="G208" s="10"/>
      <c r="H208" s="9"/>
      <c r="I208" s="10"/>
    </row>
    <row r="209" spans="2:9" ht="13.5">
      <c r="B209" s="9"/>
      <c r="C209" s="9"/>
      <c r="D209" s="9"/>
      <c r="E209" s="9"/>
      <c r="F209" s="9"/>
      <c r="G209" s="10"/>
      <c r="H209" s="9"/>
      <c r="I209" s="10"/>
    </row>
    <row r="210" spans="2:9" ht="13.5">
      <c r="B210" s="9"/>
      <c r="C210" s="9"/>
      <c r="D210" s="9"/>
      <c r="E210" s="9"/>
      <c r="F210" s="9"/>
      <c r="G210" s="10"/>
      <c r="H210" s="9"/>
      <c r="I210" s="10"/>
    </row>
    <row r="211" spans="2:9" ht="13.5">
      <c r="B211" s="9"/>
      <c r="C211" s="9"/>
      <c r="D211" s="9"/>
      <c r="E211" s="9"/>
      <c r="F211" s="9"/>
      <c r="G211" s="10"/>
      <c r="H211" s="9"/>
      <c r="I211" s="10"/>
    </row>
    <row r="212" spans="2:9" ht="13.5">
      <c r="B212" s="9"/>
      <c r="C212" s="9"/>
      <c r="D212" s="9"/>
      <c r="E212" s="9"/>
      <c r="F212" s="9"/>
      <c r="G212" s="10"/>
      <c r="H212" s="9"/>
      <c r="I212" s="10"/>
    </row>
    <row r="213" spans="2:9" ht="13.5">
      <c r="B213" s="9"/>
      <c r="C213" s="9"/>
      <c r="D213" s="9"/>
      <c r="E213" s="9"/>
      <c r="F213" s="9"/>
      <c r="G213" s="10"/>
      <c r="H213" s="9"/>
      <c r="I213" s="10"/>
    </row>
    <row r="214" spans="2:9" ht="13.5">
      <c r="B214" s="9"/>
      <c r="C214" s="9"/>
      <c r="D214" s="9"/>
      <c r="E214" s="9"/>
      <c r="F214" s="9"/>
      <c r="G214" s="10"/>
      <c r="H214" s="9"/>
      <c r="I214" s="10"/>
    </row>
    <row r="215" spans="2:9" ht="13.5">
      <c r="B215" s="9"/>
      <c r="C215" s="9"/>
      <c r="D215" s="9"/>
      <c r="E215" s="9"/>
      <c r="F215" s="9"/>
      <c r="G215" s="10"/>
      <c r="H215" s="9"/>
      <c r="I215" s="10"/>
    </row>
    <row r="216" spans="2:9" ht="13.5">
      <c r="B216" s="9"/>
      <c r="C216" s="9"/>
      <c r="D216" s="9"/>
      <c r="E216" s="9"/>
      <c r="F216" s="9"/>
      <c r="G216" s="10"/>
      <c r="H216" s="9"/>
      <c r="I216" s="10"/>
    </row>
    <row r="217" spans="2:9" ht="13.5">
      <c r="B217" s="9"/>
      <c r="C217" s="9"/>
      <c r="D217" s="9"/>
      <c r="E217" s="9"/>
      <c r="F217" s="9"/>
      <c r="G217" s="10"/>
      <c r="H217" s="9"/>
      <c r="I217" s="10"/>
    </row>
    <row r="218" spans="2:9" ht="13.5">
      <c r="B218" s="9"/>
      <c r="C218" s="9"/>
      <c r="D218" s="9"/>
      <c r="E218" s="9"/>
      <c r="F218" s="9"/>
      <c r="G218" s="10"/>
      <c r="H218" s="9"/>
      <c r="I218" s="10"/>
    </row>
    <row r="219" spans="2:9" ht="13.5">
      <c r="B219" s="9"/>
      <c r="C219" s="9"/>
      <c r="D219" s="9"/>
      <c r="E219" s="9"/>
      <c r="F219" s="9"/>
      <c r="G219" s="10"/>
      <c r="H219" s="9"/>
      <c r="I219" s="10"/>
    </row>
    <row r="220" spans="2:9" ht="13.5">
      <c r="B220" s="9"/>
      <c r="C220" s="9"/>
      <c r="D220" s="9"/>
      <c r="E220" s="9"/>
      <c r="F220" s="9"/>
      <c r="G220" s="10"/>
      <c r="H220" s="9"/>
      <c r="I220" s="10"/>
    </row>
    <row r="221" spans="2:9" ht="13.5">
      <c r="B221" s="9"/>
      <c r="C221" s="9"/>
      <c r="D221" s="9"/>
      <c r="E221" s="9"/>
      <c r="F221" s="9"/>
      <c r="G221" s="10"/>
      <c r="H221" s="9"/>
      <c r="I221" s="10"/>
    </row>
    <row r="222" spans="2:9" ht="13.5">
      <c r="B222" s="9"/>
      <c r="C222" s="9"/>
      <c r="D222" s="9"/>
      <c r="E222" s="9"/>
      <c r="F222" s="9"/>
      <c r="G222" s="10"/>
      <c r="H222" s="9"/>
      <c r="I222" s="10"/>
    </row>
    <row r="223" spans="2:9" ht="13.5">
      <c r="B223" s="9"/>
      <c r="C223" s="9"/>
      <c r="D223" s="9"/>
      <c r="E223" s="9"/>
      <c r="F223" s="9"/>
      <c r="G223" s="10"/>
      <c r="H223" s="9"/>
      <c r="I223" s="10"/>
    </row>
    <row r="224" spans="2:9" ht="13.5">
      <c r="B224" s="9"/>
      <c r="C224" s="9"/>
      <c r="D224" s="9"/>
      <c r="E224" s="9"/>
      <c r="F224" s="9"/>
      <c r="G224" s="10"/>
      <c r="H224" s="9"/>
      <c r="I224" s="10"/>
    </row>
    <row r="225" spans="2:9" ht="13.5">
      <c r="B225" s="9"/>
      <c r="C225" s="9"/>
      <c r="D225" s="9"/>
      <c r="E225" s="9"/>
      <c r="F225" s="9"/>
      <c r="G225" s="10"/>
      <c r="H225" s="9"/>
      <c r="I225" s="10"/>
    </row>
    <row r="226" spans="2:9" ht="13.5">
      <c r="B226" s="9"/>
      <c r="C226" s="9"/>
      <c r="D226" s="9"/>
      <c r="E226" s="9"/>
      <c r="F226" s="9"/>
      <c r="G226" s="10"/>
      <c r="H226" s="9"/>
      <c r="I226" s="10"/>
    </row>
    <row r="227" spans="2:9" ht="13.5">
      <c r="B227" s="9"/>
      <c r="C227" s="9"/>
      <c r="D227" s="9"/>
      <c r="E227" s="9"/>
      <c r="F227" s="9"/>
      <c r="G227" s="10"/>
      <c r="H227" s="9"/>
      <c r="I227" s="10"/>
    </row>
    <row r="228" spans="2:9" ht="13.5">
      <c r="B228" s="9"/>
      <c r="C228" s="9"/>
      <c r="D228" s="9"/>
      <c r="E228" s="9"/>
      <c r="F228" s="9"/>
      <c r="G228" s="10"/>
      <c r="H228" s="9"/>
      <c r="I228" s="10"/>
    </row>
    <row r="229" spans="2:9" ht="13.5">
      <c r="B229" s="9"/>
      <c r="C229" s="9"/>
      <c r="D229" s="9"/>
      <c r="E229" s="9"/>
      <c r="F229" s="9"/>
      <c r="G229" s="10"/>
      <c r="H229" s="9"/>
      <c r="I229" s="10"/>
    </row>
    <row r="230" spans="2:9" ht="13.5">
      <c r="B230" s="9"/>
      <c r="C230" s="9"/>
      <c r="D230" s="9"/>
      <c r="E230" s="9"/>
      <c r="F230" s="9"/>
      <c r="G230" s="10"/>
      <c r="H230" s="9"/>
      <c r="I230" s="10"/>
    </row>
    <row r="231" spans="2:9" ht="13.5">
      <c r="B231" s="9"/>
      <c r="C231" s="9"/>
      <c r="D231" s="9"/>
      <c r="E231" s="9"/>
      <c r="F231" s="9"/>
      <c r="G231" s="10"/>
      <c r="H231" s="9"/>
      <c r="I231" s="10"/>
    </row>
    <row r="232" spans="2:9" ht="13.5">
      <c r="B232" s="9"/>
      <c r="C232" s="9"/>
      <c r="D232" s="9"/>
      <c r="E232" s="9"/>
      <c r="F232" s="9"/>
      <c r="G232" s="10"/>
      <c r="H232" s="9"/>
      <c r="I232" s="10"/>
    </row>
    <row r="233" spans="2:9" ht="13.5">
      <c r="B233" s="9"/>
      <c r="C233" s="9"/>
      <c r="D233" s="9"/>
      <c r="E233" s="9"/>
      <c r="F233" s="9"/>
      <c r="G233" s="10"/>
      <c r="H233" s="9"/>
      <c r="I233" s="10"/>
    </row>
    <row r="234" spans="2:9" ht="13.5">
      <c r="B234" s="9"/>
      <c r="C234" s="9"/>
      <c r="D234" s="9"/>
      <c r="E234" s="9"/>
      <c r="F234" s="9"/>
      <c r="G234" s="10"/>
      <c r="H234" s="9"/>
      <c r="I234" s="10"/>
    </row>
    <row r="235" spans="2:9" ht="13.5">
      <c r="B235" s="9"/>
      <c r="C235" s="9"/>
      <c r="D235" s="9"/>
      <c r="E235" s="9"/>
      <c r="F235" s="9"/>
      <c r="G235" s="10"/>
      <c r="H235" s="9"/>
      <c r="I235" s="10"/>
    </row>
    <row r="236" spans="2:9" ht="13.5">
      <c r="B236" s="9"/>
      <c r="C236" s="9"/>
      <c r="D236" s="9"/>
      <c r="E236" s="9"/>
      <c r="F236" s="9"/>
      <c r="G236" s="10"/>
      <c r="H236" s="9"/>
      <c r="I236" s="10"/>
    </row>
    <row r="237" spans="2:9" ht="13.5">
      <c r="B237" s="9"/>
      <c r="C237" s="9"/>
      <c r="D237" s="9"/>
      <c r="E237" s="9"/>
      <c r="F237" s="9"/>
      <c r="G237" s="10"/>
      <c r="H237" s="9"/>
      <c r="I237" s="10"/>
    </row>
    <row r="238" spans="2:9" ht="13.5">
      <c r="B238" s="9"/>
      <c r="C238" s="9"/>
      <c r="D238" s="9"/>
      <c r="E238" s="9"/>
      <c r="F238" s="9"/>
      <c r="G238" s="10"/>
      <c r="H238" s="9"/>
      <c r="I238" s="10"/>
    </row>
    <row r="239" spans="2:9" ht="13.5">
      <c r="B239" s="9"/>
      <c r="C239" s="9"/>
      <c r="D239" s="9"/>
      <c r="E239" s="9"/>
      <c r="F239" s="9"/>
      <c r="G239" s="10"/>
      <c r="H239" s="9"/>
      <c r="I239" s="10"/>
    </row>
    <row r="240" spans="2:9" ht="13.5">
      <c r="B240" s="9"/>
      <c r="C240" s="9"/>
      <c r="D240" s="9"/>
      <c r="E240" s="9"/>
      <c r="F240" s="9"/>
      <c r="G240" s="10"/>
      <c r="H240" s="9"/>
      <c r="I240" s="10"/>
    </row>
    <row r="241" spans="2:9" ht="13.5">
      <c r="B241" s="9"/>
      <c r="C241" s="9"/>
      <c r="D241" s="9"/>
      <c r="E241" s="9"/>
      <c r="F241" s="9"/>
      <c r="G241" s="10"/>
      <c r="H241" s="9"/>
      <c r="I241" s="10"/>
    </row>
    <row r="242" spans="2:9" ht="13.5">
      <c r="B242" s="9"/>
      <c r="C242" s="9"/>
      <c r="D242" s="9"/>
      <c r="E242" s="9"/>
      <c r="F242" s="9"/>
      <c r="G242" s="10"/>
      <c r="H242" s="9"/>
      <c r="I242" s="10"/>
    </row>
    <row r="243" spans="2:9" ht="13.5">
      <c r="B243" s="9"/>
      <c r="C243" s="9"/>
      <c r="D243" s="9"/>
      <c r="E243" s="9"/>
      <c r="F243" s="9"/>
      <c r="G243" s="10"/>
      <c r="H243" s="9"/>
      <c r="I243" s="10"/>
    </row>
    <row r="244" spans="2:9" ht="13.5">
      <c r="B244" s="9"/>
      <c r="C244" s="9"/>
      <c r="D244" s="9"/>
      <c r="E244" s="9"/>
      <c r="F244" s="9"/>
      <c r="G244" s="10"/>
      <c r="H244" s="9"/>
      <c r="I244" s="10"/>
    </row>
    <row r="245" spans="2:9" ht="13.5">
      <c r="B245" s="9"/>
      <c r="C245" s="9"/>
      <c r="D245" s="9"/>
      <c r="E245" s="9"/>
      <c r="F245" s="9"/>
      <c r="G245" s="10"/>
      <c r="H245" s="9"/>
      <c r="I245" s="10"/>
    </row>
    <row r="246" spans="2:9" ht="13.5">
      <c r="B246" s="9"/>
      <c r="C246" s="9"/>
      <c r="D246" s="9"/>
      <c r="E246" s="9"/>
      <c r="F246" s="9"/>
      <c r="G246" s="10"/>
      <c r="H246" s="9"/>
      <c r="I246" s="10"/>
    </row>
    <row r="247" spans="2:9" ht="13.5">
      <c r="B247" s="9"/>
      <c r="C247" s="9"/>
      <c r="D247" s="9"/>
      <c r="E247" s="9"/>
      <c r="F247" s="9"/>
      <c r="G247" s="10"/>
      <c r="H247" s="9"/>
      <c r="I247" s="10"/>
    </row>
    <row r="248" spans="2:9" ht="13.5">
      <c r="B248" s="9"/>
      <c r="C248" s="9"/>
      <c r="D248" s="9"/>
      <c r="E248" s="9"/>
      <c r="F248" s="9"/>
      <c r="G248" s="10"/>
      <c r="H248" s="9"/>
      <c r="I248" s="10"/>
    </row>
    <row r="249" spans="2:9" ht="13.5">
      <c r="B249" s="9"/>
      <c r="C249" s="9"/>
      <c r="D249" s="9"/>
      <c r="E249" s="9"/>
      <c r="F249" s="9"/>
      <c r="G249" s="10"/>
      <c r="H249" s="9"/>
      <c r="I249" s="10"/>
    </row>
    <row r="250" spans="2:9" ht="13.5">
      <c r="B250" s="9"/>
      <c r="C250" s="9"/>
      <c r="D250" s="9"/>
      <c r="E250" s="9"/>
      <c r="F250" s="9"/>
      <c r="G250" s="10"/>
      <c r="H250" s="9"/>
      <c r="I250" s="10"/>
    </row>
    <row r="251" spans="2:9" ht="13.5">
      <c r="B251" s="9"/>
      <c r="C251" s="9"/>
      <c r="D251" s="9"/>
      <c r="E251" s="9"/>
      <c r="F251" s="9"/>
      <c r="G251" s="10"/>
      <c r="H251" s="9"/>
      <c r="I251" s="10"/>
    </row>
    <row r="252" spans="2:9" ht="13.5">
      <c r="B252" s="9"/>
      <c r="C252" s="9"/>
      <c r="D252" s="9"/>
      <c r="E252" s="9"/>
      <c r="F252" s="9"/>
      <c r="G252" s="10"/>
      <c r="H252" s="9"/>
      <c r="I252" s="10"/>
    </row>
    <row r="253" spans="2:9" ht="13.5">
      <c r="B253" s="9"/>
      <c r="C253" s="9"/>
      <c r="D253" s="9"/>
      <c r="E253" s="9"/>
      <c r="F253" s="9"/>
      <c r="G253" s="10"/>
      <c r="H253" s="9"/>
      <c r="I253" s="10"/>
    </row>
    <row r="254" spans="2:9" ht="13.5">
      <c r="B254" s="9"/>
      <c r="C254" s="9"/>
      <c r="D254" s="9"/>
      <c r="E254" s="9"/>
      <c r="F254" s="9"/>
      <c r="G254" s="10"/>
      <c r="H254" s="9"/>
      <c r="I254" s="10"/>
    </row>
    <row r="255" spans="2:9" ht="13.5">
      <c r="B255" s="9"/>
      <c r="C255" s="9"/>
      <c r="D255" s="9"/>
      <c r="E255" s="9"/>
      <c r="F255" s="9"/>
      <c r="G255" s="10"/>
      <c r="H255" s="9"/>
      <c r="I255" s="10"/>
    </row>
    <row r="256" spans="2:9" ht="13.5">
      <c r="B256" s="9"/>
      <c r="C256" s="9"/>
      <c r="D256" s="9"/>
      <c r="E256" s="9"/>
      <c r="F256" s="9"/>
      <c r="G256" s="10"/>
      <c r="H256" s="9"/>
      <c r="I256" s="10"/>
    </row>
    <row r="257" spans="2:9" ht="13.5">
      <c r="B257" s="9"/>
      <c r="C257" s="9"/>
      <c r="D257" s="9"/>
      <c r="E257" s="9"/>
      <c r="F257" s="9"/>
      <c r="G257" s="10"/>
      <c r="H257" s="9"/>
      <c r="I257" s="10"/>
    </row>
    <row r="258" spans="2:9" ht="13.5">
      <c r="B258" s="9"/>
      <c r="C258" s="9"/>
      <c r="D258" s="9"/>
      <c r="E258" s="9"/>
      <c r="F258" s="9"/>
      <c r="G258" s="10"/>
      <c r="H258" s="9"/>
      <c r="I258" s="10"/>
    </row>
    <row r="259" spans="2:9" ht="13.5">
      <c r="B259" s="9"/>
      <c r="C259" s="9"/>
      <c r="D259" s="9"/>
      <c r="E259" s="9"/>
      <c r="F259" s="9"/>
      <c r="G259" s="10"/>
      <c r="H259" s="9"/>
      <c r="I259" s="10"/>
    </row>
    <row r="260" spans="2:9" ht="13.5">
      <c r="B260" s="9"/>
      <c r="C260" s="9"/>
      <c r="D260" s="9"/>
      <c r="E260" s="9"/>
      <c r="F260" s="9"/>
      <c r="G260" s="10"/>
      <c r="H260" s="9"/>
      <c r="I260" s="10"/>
    </row>
    <row r="261" spans="2:9" ht="13.5">
      <c r="B261" s="9"/>
      <c r="C261" s="9"/>
      <c r="D261" s="9"/>
      <c r="E261" s="9"/>
      <c r="F261" s="9"/>
      <c r="G261" s="10"/>
      <c r="H261" s="9"/>
      <c r="I261" s="10"/>
    </row>
    <row r="262" spans="2:9" ht="13.5">
      <c r="B262" s="9"/>
      <c r="C262" s="9"/>
      <c r="D262" s="9"/>
      <c r="E262" s="9"/>
      <c r="F262" s="9"/>
      <c r="G262" s="10"/>
      <c r="H262" s="9"/>
      <c r="I262" s="10"/>
    </row>
    <row r="263" spans="2:9" ht="13.5">
      <c r="B263" s="9"/>
      <c r="C263" s="9"/>
      <c r="D263" s="9"/>
      <c r="E263" s="9"/>
      <c r="F263" s="9"/>
      <c r="G263" s="10"/>
      <c r="H263" s="9"/>
      <c r="I263" s="10"/>
    </row>
    <row r="264" spans="2:9" ht="13.5">
      <c r="B264" s="9"/>
      <c r="C264" s="9"/>
      <c r="D264" s="9"/>
      <c r="E264" s="9"/>
      <c r="F264" s="9"/>
      <c r="G264" s="10"/>
      <c r="H264" s="9"/>
      <c r="I264" s="10"/>
    </row>
    <row r="265" spans="2:9" ht="13.5">
      <c r="B265" s="9"/>
      <c r="C265" s="9"/>
      <c r="D265" s="9"/>
      <c r="E265" s="9"/>
      <c r="F265" s="9"/>
      <c r="G265" s="10"/>
      <c r="H265" s="9"/>
      <c r="I265" s="10"/>
    </row>
    <row r="266" spans="2:9" ht="13.5">
      <c r="B266" s="9"/>
      <c r="C266" s="9"/>
      <c r="D266" s="9"/>
      <c r="E266" s="9"/>
      <c r="F266" s="9"/>
      <c r="G266" s="10"/>
      <c r="H266" s="9"/>
      <c r="I266" s="10"/>
    </row>
    <row r="267" spans="2:9" ht="13.5">
      <c r="B267" s="9"/>
      <c r="C267" s="9"/>
      <c r="D267" s="9"/>
      <c r="E267" s="9"/>
      <c r="F267" s="9"/>
      <c r="G267" s="10"/>
      <c r="H267" s="9"/>
      <c r="I267" s="10"/>
    </row>
    <row r="268" spans="2:9" ht="13.5">
      <c r="B268" s="9"/>
      <c r="C268" s="9"/>
      <c r="D268" s="9"/>
      <c r="E268" s="9"/>
      <c r="F268" s="9"/>
      <c r="G268" s="10"/>
      <c r="H268" s="9"/>
      <c r="I268" s="10"/>
    </row>
    <row r="269" spans="2:9" ht="13.5">
      <c r="B269" s="9"/>
      <c r="C269" s="9"/>
      <c r="D269" s="9"/>
      <c r="E269" s="9"/>
      <c r="F269" s="9"/>
      <c r="G269" s="10"/>
      <c r="H269" s="9"/>
      <c r="I269" s="10"/>
    </row>
    <row r="270" spans="2:9" ht="13.5">
      <c r="B270" s="9"/>
      <c r="C270" s="9"/>
      <c r="D270" s="9"/>
      <c r="E270" s="9"/>
      <c r="F270" s="9"/>
      <c r="G270" s="10"/>
      <c r="H270" s="9"/>
      <c r="I270" s="10"/>
    </row>
    <row r="271" spans="2:9" ht="13.5">
      <c r="B271" s="9"/>
      <c r="C271" s="9"/>
      <c r="D271" s="9"/>
      <c r="E271" s="9"/>
      <c r="F271" s="9"/>
      <c r="G271" s="10"/>
      <c r="H271" s="9"/>
      <c r="I271" s="10"/>
    </row>
    <row r="272" spans="2:9" ht="13.5">
      <c r="B272" s="9"/>
      <c r="C272" s="9"/>
      <c r="D272" s="9"/>
      <c r="E272" s="9"/>
      <c r="F272" s="9"/>
      <c r="G272" s="10"/>
      <c r="H272" s="9"/>
      <c r="I272" s="10"/>
    </row>
    <row r="273" spans="2:9" ht="13.5">
      <c r="B273" s="9"/>
      <c r="C273" s="9"/>
      <c r="D273" s="9"/>
      <c r="E273" s="9"/>
      <c r="F273" s="9"/>
      <c r="G273" s="10"/>
      <c r="H273" s="9"/>
      <c r="I273" s="10"/>
    </row>
    <row r="274" spans="2:9" ht="13.5">
      <c r="B274" s="9"/>
      <c r="C274" s="9"/>
      <c r="D274" s="9"/>
      <c r="E274" s="9"/>
      <c r="F274" s="9"/>
      <c r="G274" s="10"/>
      <c r="H274" s="9"/>
      <c r="I274" s="10"/>
    </row>
    <row r="275" spans="2:9" ht="13.5">
      <c r="B275" s="9"/>
      <c r="C275" s="9"/>
      <c r="D275" s="9"/>
      <c r="E275" s="9"/>
      <c r="F275" s="9"/>
      <c r="G275" s="10"/>
      <c r="H275" s="9"/>
      <c r="I275" s="10"/>
    </row>
    <row r="276" spans="2:9" ht="13.5">
      <c r="B276" s="9"/>
      <c r="C276" s="9"/>
      <c r="D276" s="9"/>
      <c r="E276" s="9"/>
      <c r="F276" s="9"/>
      <c r="G276" s="10"/>
      <c r="H276" s="9"/>
      <c r="I276" s="10"/>
    </row>
    <row r="277" spans="2:9" ht="13.5">
      <c r="B277" s="9"/>
      <c r="C277" s="9"/>
      <c r="D277" s="9"/>
      <c r="E277" s="9"/>
      <c r="F277" s="9"/>
      <c r="G277" s="10"/>
      <c r="H277" s="9"/>
      <c r="I277" s="10"/>
    </row>
    <row r="278" spans="2:9" ht="13.5">
      <c r="B278" s="9"/>
      <c r="C278" s="9"/>
      <c r="D278" s="9"/>
      <c r="E278" s="9"/>
      <c r="F278" s="9"/>
      <c r="G278" s="10"/>
      <c r="H278" s="9"/>
      <c r="I278" s="10"/>
    </row>
    <row r="279" spans="2:9" ht="13.5">
      <c r="B279" s="9"/>
      <c r="C279" s="9"/>
      <c r="D279" s="9"/>
      <c r="E279" s="9"/>
      <c r="F279" s="9"/>
      <c r="G279" s="10"/>
      <c r="H279" s="9"/>
      <c r="I279" s="10"/>
    </row>
    <row r="280" spans="2:9" ht="13.5">
      <c r="B280" s="9"/>
      <c r="C280" s="9"/>
      <c r="D280" s="9"/>
      <c r="E280" s="9"/>
      <c r="F280" s="9"/>
      <c r="G280" s="10"/>
      <c r="H280" s="9"/>
      <c r="I280" s="10"/>
    </row>
    <row r="281" spans="2:9" ht="13.5">
      <c r="B281" s="9"/>
      <c r="C281" s="9"/>
      <c r="D281" s="9"/>
      <c r="E281" s="9"/>
      <c r="F281" s="9"/>
      <c r="G281" s="10"/>
      <c r="H281" s="9"/>
      <c r="I281" s="10"/>
    </row>
    <row r="282" spans="2:9" ht="13.5">
      <c r="B282" s="9"/>
      <c r="C282" s="9"/>
      <c r="D282" s="9"/>
      <c r="E282" s="9"/>
      <c r="F282" s="9"/>
      <c r="G282" s="10"/>
      <c r="H282" s="9"/>
      <c r="I282" s="10"/>
    </row>
    <row r="283" spans="2:9" ht="13.5">
      <c r="B283" s="9"/>
      <c r="C283" s="9"/>
      <c r="D283" s="9"/>
      <c r="E283" s="9"/>
      <c r="F283" s="9"/>
      <c r="G283" s="10"/>
      <c r="H283" s="9"/>
      <c r="I283" s="10"/>
    </row>
    <row r="284" spans="2:9" ht="13.5">
      <c r="B284" s="9"/>
      <c r="C284" s="9"/>
      <c r="D284" s="9"/>
      <c r="E284" s="9"/>
      <c r="F284" s="9"/>
      <c r="G284" s="10"/>
      <c r="H284" s="9"/>
      <c r="I284" s="10"/>
    </row>
    <row r="285" spans="2:9" ht="13.5">
      <c r="B285" s="9"/>
      <c r="C285" s="9"/>
      <c r="D285" s="9"/>
      <c r="E285" s="9"/>
      <c r="F285" s="9"/>
      <c r="G285" s="10"/>
      <c r="H285" s="9"/>
      <c r="I285" s="10"/>
    </row>
    <row r="286" spans="2:9" ht="13.5">
      <c r="B286" s="9"/>
      <c r="C286" s="9"/>
      <c r="D286" s="9"/>
      <c r="E286" s="9"/>
      <c r="F286" s="9"/>
      <c r="G286" s="10"/>
      <c r="H286" s="9"/>
      <c r="I286" s="10"/>
    </row>
    <row r="287" spans="2:9" ht="13.5">
      <c r="B287" s="9"/>
      <c r="C287" s="9"/>
      <c r="D287" s="9"/>
      <c r="E287" s="9"/>
      <c r="F287" s="9"/>
      <c r="G287" s="10"/>
      <c r="H287" s="9"/>
      <c r="I287" s="10"/>
    </row>
    <row r="288" spans="2:9" ht="13.5">
      <c r="B288" s="9"/>
      <c r="C288" s="9"/>
      <c r="D288" s="9"/>
      <c r="E288" s="9"/>
      <c r="F288" s="9"/>
      <c r="G288" s="10"/>
      <c r="H288" s="9"/>
      <c r="I288" s="10"/>
    </row>
    <row r="289" spans="2:9" ht="13.5">
      <c r="B289" s="9"/>
      <c r="C289" s="9"/>
      <c r="D289" s="9"/>
      <c r="E289" s="9"/>
      <c r="F289" s="9"/>
      <c r="G289" s="10"/>
      <c r="H289" s="9"/>
      <c r="I289" s="10"/>
    </row>
    <row r="290" spans="2:9" ht="13.5">
      <c r="B290" s="9"/>
      <c r="C290" s="9"/>
      <c r="D290" s="9"/>
      <c r="E290" s="9"/>
      <c r="F290" s="9"/>
      <c r="G290" s="10"/>
      <c r="H290" s="9"/>
      <c r="I290" s="10"/>
    </row>
    <row r="291" spans="2:9" ht="13.5">
      <c r="B291" s="9"/>
      <c r="C291" s="9"/>
      <c r="D291" s="9"/>
      <c r="E291" s="9"/>
      <c r="F291" s="9"/>
      <c r="G291" s="10"/>
      <c r="H291" s="9"/>
      <c r="I291" s="10"/>
    </row>
    <row r="292" spans="2:9" ht="13.5">
      <c r="B292" s="9"/>
      <c r="C292" s="9"/>
      <c r="D292" s="9"/>
      <c r="E292" s="9"/>
      <c r="F292" s="9"/>
      <c r="G292" s="10"/>
      <c r="H292" s="9"/>
      <c r="I292" s="10"/>
    </row>
    <row r="293" spans="2:9" ht="13.5">
      <c r="B293" s="9"/>
      <c r="C293" s="9"/>
      <c r="D293" s="9"/>
      <c r="E293" s="9"/>
      <c r="F293" s="9"/>
      <c r="G293" s="10"/>
      <c r="H293" s="9"/>
      <c r="I293" s="10"/>
    </row>
  </sheetData>
  <mergeCells count="4">
    <mergeCell ref="A1:I1"/>
    <mergeCell ref="A44:I44"/>
    <mergeCell ref="B2:B3"/>
    <mergeCell ref="D2:F2"/>
  </mergeCells>
  <printOptions/>
  <pageMargins left="0.984251968503937" right="0.984251968503937" top="1.062992125984252" bottom="1.4566929133858268" header="0" footer="0"/>
  <pageSetup horizontalDpi="600" verticalDpi="600" orientation="portrait" paperSize="13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S295"/>
  <sheetViews>
    <sheetView zoomScaleSheetLayoutView="100" workbookViewId="0" topLeftCell="A1">
      <selection activeCell="M39" sqref="M39"/>
    </sheetView>
  </sheetViews>
  <sheetFormatPr defaultColWidth="6.625" defaultRowHeight="12.75"/>
  <cols>
    <col min="1" max="1" width="5.75390625" style="1" customWidth="1"/>
    <col min="2" max="2" width="15.125" style="1" customWidth="1"/>
    <col min="3" max="3" width="7.00390625" style="1" customWidth="1"/>
    <col min="4" max="5" width="6.625" style="1" customWidth="1"/>
    <col min="6" max="6" width="7.00390625" style="1" customWidth="1"/>
    <col min="7" max="7" width="7.25390625" style="2" customWidth="1"/>
    <col min="8" max="8" width="7.75390625" style="1" customWidth="1"/>
    <col min="9" max="9" width="6.50390625" style="2" customWidth="1"/>
    <col min="10" max="10" width="2.75390625" style="5" customWidth="1"/>
    <col min="11" max="11" width="1.875" style="5" customWidth="1"/>
    <col min="12" max="16384" width="6.625" style="1" customWidth="1"/>
  </cols>
  <sheetData>
    <row r="1" spans="1:11" s="8" customFormat="1" ht="14.25" thickBot="1">
      <c r="A1" s="93" t="s">
        <v>237</v>
      </c>
      <c r="B1" s="94"/>
      <c r="C1" s="94"/>
      <c r="D1" s="94"/>
      <c r="E1" s="94"/>
      <c r="F1" s="94"/>
      <c r="G1" s="94"/>
      <c r="H1" s="94"/>
      <c r="I1" s="94"/>
      <c r="J1" s="24"/>
      <c r="K1" s="24"/>
    </row>
    <row r="2" spans="1:253" s="5" customFormat="1" ht="14.25" thickTop="1">
      <c r="A2" s="22" t="s">
        <v>1</v>
      </c>
      <c r="B2" s="96" t="s">
        <v>239</v>
      </c>
      <c r="C2" s="72" t="s">
        <v>229</v>
      </c>
      <c r="D2" s="98" t="s">
        <v>234</v>
      </c>
      <c r="E2" s="98"/>
      <c r="F2" s="98"/>
      <c r="G2" s="72" t="s">
        <v>2</v>
      </c>
      <c r="H2" s="72" t="s">
        <v>3</v>
      </c>
      <c r="I2" s="72" t="s">
        <v>4</v>
      </c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</row>
    <row r="3" spans="1:253" s="5" customFormat="1" ht="13.5">
      <c r="A3" s="12" t="s">
        <v>5</v>
      </c>
      <c r="B3" s="97"/>
      <c r="C3" s="59" t="s">
        <v>238</v>
      </c>
      <c r="D3" s="58" t="s">
        <v>240</v>
      </c>
      <c r="E3" s="58" t="s">
        <v>241</v>
      </c>
      <c r="F3" s="59" t="s">
        <v>238</v>
      </c>
      <c r="G3" s="58" t="s">
        <v>235</v>
      </c>
      <c r="H3" s="58" t="s">
        <v>6</v>
      </c>
      <c r="I3" s="58" t="s">
        <v>7</v>
      </c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</row>
    <row r="4" spans="1:253" s="8" customFormat="1" ht="12" customHeight="1">
      <c r="A4" s="25">
        <v>30064</v>
      </c>
      <c r="B4" s="21" t="s">
        <v>78</v>
      </c>
      <c r="C4" s="33">
        <v>2718</v>
      </c>
      <c r="D4" s="34">
        <v>1315</v>
      </c>
      <c r="E4" s="34">
        <v>1385</v>
      </c>
      <c r="F4" s="33">
        <v>2700</v>
      </c>
      <c r="G4" s="68">
        <f>(F4-C4)/C4*100</f>
        <v>-0.6622516556291391</v>
      </c>
      <c r="H4" s="85">
        <v>24.39</v>
      </c>
      <c r="I4" s="42">
        <f aca="true" t="shared" si="0" ref="I4:I45">F4/H4</f>
        <v>110.7011070110701</v>
      </c>
      <c r="J4" s="24"/>
      <c r="K4" s="24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  <c r="CA4" s="43"/>
      <c r="CB4" s="43"/>
      <c r="CC4" s="43"/>
      <c r="CD4" s="43"/>
      <c r="CE4" s="43"/>
      <c r="CF4" s="43"/>
      <c r="CG4" s="43"/>
      <c r="CH4" s="43"/>
      <c r="CI4" s="43"/>
      <c r="CJ4" s="43"/>
      <c r="CK4" s="43"/>
      <c r="CL4" s="43"/>
      <c r="CM4" s="43"/>
      <c r="CN4" s="43"/>
      <c r="CO4" s="43"/>
      <c r="CP4" s="43"/>
      <c r="CQ4" s="43"/>
      <c r="CR4" s="43"/>
      <c r="CS4" s="43"/>
      <c r="CT4" s="43"/>
      <c r="CU4" s="43"/>
      <c r="CV4" s="43"/>
      <c r="CW4" s="43"/>
      <c r="CX4" s="43"/>
      <c r="CY4" s="43"/>
      <c r="CZ4" s="43"/>
      <c r="DA4" s="43"/>
      <c r="DB4" s="43"/>
      <c r="DC4" s="43"/>
      <c r="DD4" s="43"/>
      <c r="DE4" s="43"/>
      <c r="DF4" s="43"/>
      <c r="DG4" s="43"/>
      <c r="DH4" s="43"/>
      <c r="DI4" s="43"/>
      <c r="DJ4" s="43"/>
      <c r="DK4" s="43"/>
      <c r="DL4" s="43"/>
      <c r="DM4" s="43"/>
      <c r="DN4" s="43"/>
      <c r="DO4" s="43"/>
      <c r="DP4" s="43"/>
      <c r="DQ4" s="43"/>
      <c r="DR4" s="43"/>
      <c r="DS4" s="43"/>
      <c r="DT4" s="43"/>
      <c r="DU4" s="43"/>
      <c r="DV4" s="43"/>
      <c r="DW4" s="43"/>
      <c r="DX4" s="43"/>
      <c r="DY4" s="43"/>
      <c r="DZ4" s="43"/>
      <c r="EA4" s="43"/>
      <c r="EB4" s="43"/>
      <c r="EC4" s="43"/>
      <c r="ED4" s="43"/>
      <c r="EE4" s="43"/>
      <c r="EF4" s="43"/>
      <c r="EG4" s="43"/>
      <c r="EH4" s="43"/>
      <c r="EI4" s="43"/>
      <c r="EJ4" s="43"/>
      <c r="EK4" s="43"/>
      <c r="EL4" s="43"/>
      <c r="EM4" s="43"/>
      <c r="EN4" s="43"/>
      <c r="EO4" s="43"/>
      <c r="EP4" s="43"/>
      <c r="EQ4" s="43"/>
      <c r="ER4" s="43"/>
      <c r="ES4" s="43"/>
      <c r="ET4" s="43"/>
      <c r="EU4" s="43"/>
      <c r="EV4" s="43"/>
      <c r="EW4" s="43"/>
      <c r="EX4" s="43"/>
      <c r="EY4" s="43"/>
      <c r="EZ4" s="43"/>
      <c r="FA4" s="43"/>
      <c r="FB4" s="43"/>
      <c r="FC4" s="43"/>
      <c r="FD4" s="43"/>
      <c r="FE4" s="43"/>
      <c r="FF4" s="43"/>
      <c r="FG4" s="43"/>
      <c r="FH4" s="43"/>
      <c r="FI4" s="43"/>
      <c r="FJ4" s="43"/>
      <c r="FK4" s="43"/>
      <c r="FL4" s="43"/>
      <c r="FM4" s="43"/>
      <c r="FN4" s="43"/>
      <c r="FO4" s="43"/>
      <c r="FP4" s="43"/>
      <c r="FQ4" s="43"/>
      <c r="FR4" s="43"/>
      <c r="FS4" s="43"/>
      <c r="FT4" s="43"/>
      <c r="FU4" s="43"/>
      <c r="FV4" s="43"/>
      <c r="FW4" s="43"/>
      <c r="FX4" s="43"/>
      <c r="FY4" s="43"/>
      <c r="FZ4" s="43"/>
      <c r="GA4" s="43"/>
      <c r="GB4" s="43"/>
      <c r="GC4" s="43"/>
      <c r="GD4" s="43"/>
      <c r="GE4" s="43"/>
      <c r="GF4" s="43"/>
      <c r="GG4" s="43"/>
      <c r="GH4" s="43"/>
      <c r="GI4" s="43"/>
      <c r="GJ4" s="43"/>
      <c r="GK4" s="43"/>
      <c r="GL4" s="43"/>
      <c r="GM4" s="43"/>
      <c r="GN4" s="43"/>
      <c r="GO4" s="43"/>
      <c r="GP4" s="43"/>
      <c r="GQ4" s="43"/>
      <c r="GR4" s="43"/>
      <c r="GS4" s="43"/>
      <c r="GT4" s="43"/>
      <c r="GU4" s="43"/>
      <c r="GV4" s="43"/>
      <c r="GW4" s="43"/>
      <c r="GX4" s="43"/>
      <c r="GY4" s="43"/>
      <c r="GZ4" s="43"/>
      <c r="HA4" s="43"/>
      <c r="HB4" s="43"/>
      <c r="HC4" s="43"/>
      <c r="HD4" s="43"/>
      <c r="HE4" s="43"/>
      <c r="HF4" s="43"/>
      <c r="HG4" s="43"/>
      <c r="HH4" s="43"/>
      <c r="HI4" s="43"/>
      <c r="HJ4" s="43"/>
      <c r="HK4" s="43"/>
      <c r="HL4" s="43"/>
      <c r="HM4" s="43"/>
      <c r="HN4" s="43"/>
      <c r="HO4" s="43"/>
      <c r="HP4" s="43"/>
      <c r="HQ4" s="43"/>
      <c r="HR4" s="43"/>
      <c r="HS4" s="43"/>
      <c r="HT4" s="43"/>
      <c r="HU4" s="43"/>
      <c r="HV4" s="43"/>
      <c r="HW4" s="43"/>
      <c r="HX4" s="43"/>
      <c r="HY4" s="43"/>
      <c r="HZ4" s="43"/>
      <c r="IA4" s="43"/>
      <c r="IB4" s="43"/>
      <c r="IC4" s="43"/>
      <c r="ID4" s="43"/>
      <c r="IE4" s="43"/>
      <c r="IF4" s="43"/>
      <c r="IG4" s="43"/>
      <c r="IH4" s="43"/>
      <c r="II4" s="43"/>
      <c r="IJ4" s="43"/>
      <c r="IK4" s="43"/>
      <c r="IL4" s="43"/>
      <c r="IM4" s="43"/>
      <c r="IN4" s="43"/>
      <c r="IO4" s="43"/>
      <c r="IP4" s="43"/>
      <c r="IQ4" s="43"/>
      <c r="IR4" s="43"/>
      <c r="IS4" s="43"/>
    </row>
    <row r="5" spans="1:253" s="8" customFormat="1" ht="12" customHeight="1">
      <c r="A5" s="25">
        <v>30065</v>
      </c>
      <c r="B5" s="21" t="s">
        <v>79</v>
      </c>
      <c r="C5" s="33">
        <v>2889</v>
      </c>
      <c r="D5" s="34">
        <v>1432</v>
      </c>
      <c r="E5" s="34">
        <v>1463</v>
      </c>
      <c r="F5" s="33">
        <v>2895</v>
      </c>
      <c r="G5" s="68">
        <f aca="true" t="shared" si="1" ref="G5:G45">(F5-C5)/C5*100</f>
        <v>0.20768431983385255</v>
      </c>
      <c r="H5" s="85">
        <v>33.87</v>
      </c>
      <c r="I5" s="42">
        <f t="shared" si="0"/>
        <v>85.4738706820195</v>
      </c>
      <c r="J5" s="24"/>
      <c r="K5" s="24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  <c r="BF5" s="43"/>
      <c r="BG5" s="43"/>
      <c r="BH5" s="43"/>
      <c r="BI5" s="43"/>
      <c r="BJ5" s="43"/>
      <c r="BK5" s="43"/>
      <c r="BL5" s="43"/>
      <c r="BM5" s="43"/>
      <c r="BN5" s="43"/>
      <c r="BO5" s="43"/>
      <c r="BP5" s="43"/>
      <c r="BQ5" s="43"/>
      <c r="BR5" s="43"/>
      <c r="BS5" s="43"/>
      <c r="BT5" s="43"/>
      <c r="BU5" s="43"/>
      <c r="BV5" s="43"/>
      <c r="BW5" s="43"/>
      <c r="BX5" s="43"/>
      <c r="BY5" s="43"/>
      <c r="BZ5" s="43"/>
      <c r="CA5" s="43"/>
      <c r="CB5" s="43"/>
      <c r="CC5" s="43"/>
      <c r="CD5" s="43"/>
      <c r="CE5" s="43"/>
      <c r="CF5" s="43"/>
      <c r="CG5" s="43"/>
      <c r="CH5" s="43"/>
      <c r="CI5" s="43"/>
      <c r="CJ5" s="43"/>
      <c r="CK5" s="43"/>
      <c r="CL5" s="43"/>
      <c r="CM5" s="43"/>
      <c r="CN5" s="43"/>
      <c r="CO5" s="43"/>
      <c r="CP5" s="43"/>
      <c r="CQ5" s="43"/>
      <c r="CR5" s="43"/>
      <c r="CS5" s="43"/>
      <c r="CT5" s="43"/>
      <c r="CU5" s="43"/>
      <c r="CV5" s="43"/>
      <c r="CW5" s="43"/>
      <c r="CX5" s="43"/>
      <c r="CY5" s="43"/>
      <c r="CZ5" s="43"/>
      <c r="DA5" s="43"/>
      <c r="DB5" s="43"/>
      <c r="DC5" s="43"/>
      <c r="DD5" s="43"/>
      <c r="DE5" s="43"/>
      <c r="DF5" s="43"/>
      <c r="DG5" s="43"/>
      <c r="DH5" s="43"/>
      <c r="DI5" s="43"/>
      <c r="DJ5" s="43"/>
      <c r="DK5" s="43"/>
      <c r="DL5" s="43"/>
      <c r="DM5" s="43"/>
      <c r="DN5" s="43"/>
      <c r="DO5" s="43"/>
      <c r="DP5" s="43"/>
      <c r="DQ5" s="43"/>
      <c r="DR5" s="43"/>
      <c r="DS5" s="43"/>
      <c r="DT5" s="43"/>
      <c r="DU5" s="43"/>
      <c r="DV5" s="43"/>
      <c r="DW5" s="43"/>
      <c r="DX5" s="43"/>
      <c r="DY5" s="43"/>
      <c r="DZ5" s="43"/>
      <c r="EA5" s="43"/>
      <c r="EB5" s="43"/>
      <c r="EC5" s="43"/>
      <c r="ED5" s="43"/>
      <c r="EE5" s="43"/>
      <c r="EF5" s="43"/>
      <c r="EG5" s="43"/>
      <c r="EH5" s="43"/>
      <c r="EI5" s="43"/>
      <c r="EJ5" s="43"/>
      <c r="EK5" s="43"/>
      <c r="EL5" s="43"/>
      <c r="EM5" s="43"/>
      <c r="EN5" s="43"/>
      <c r="EO5" s="43"/>
      <c r="EP5" s="43"/>
      <c r="EQ5" s="43"/>
      <c r="ER5" s="43"/>
      <c r="ES5" s="43"/>
      <c r="ET5" s="43"/>
      <c r="EU5" s="43"/>
      <c r="EV5" s="43"/>
      <c r="EW5" s="43"/>
      <c r="EX5" s="43"/>
      <c r="EY5" s="43"/>
      <c r="EZ5" s="43"/>
      <c r="FA5" s="43"/>
      <c r="FB5" s="43"/>
      <c r="FC5" s="43"/>
      <c r="FD5" s="43"/>
      <c r="FE5" s="43"/>
      <c r="FF5" s="43"/>
      <c r="FG5" s="43"/>
      <c r="FH5" s="43"/>
      <c r="FI5" s="43"/>
      <c r="FJ5" s="43"/>
      <c r="FK5" s="43"/>
      <c r="FL5" s="43"/>
      <c r="FM5" s="43"/>
      <c r="FN5" s="43"/>
      <c r="FO5" s="43"/>
      <c r="FP5" s="43"/>
      <c r="FQ5" s="43"/>
      <c r="FR5" s="43"/>
      <c r="FS5" s="43"/>
      <c r="FT5" s="43"/>
      <c r="FU5" s="43"/>
      <c r="FV5" s="43"/>
      <c r="FW5" s="43"/>
      <c r="FX5" s="43"/>
      <c r="FY5" s="43"/>
      <c r="FZ5" s="43"/>
      <c r="GA5" s="43"/>
      <c r="GB5" s="43"/>
      <c r="GC5" s="43"/>
      <c r="GD5" s="43"/>
      <c r="GE5" s="43"/>
      <c r="GF5" s="43"/>
      <c r="GG5" s="43"/>
      <c r="GH5" s="43"/>
      <c r="GI5" s="43"/>
      <c r="GJ5" s="43"/>
      <c r="GK5" s="43"/>
      <c r="GL5" s="43"/>
      <c r="GM5" s="43"/>
      <c r="GN5" s="43"/>
      <c r="GO5" s="43"/>
      <c r="GP5" s="43"/>
      <c r="GQ5" s="43"/>
      <c r="GR5" s="43"/>
      <c r="GS5" s="43"/>
      <c r="GT5" s="43"/>
      <c r="GU5" s="43"/>
      <c r="GV5" s="43"/>
      <c r="GW5" s="43"/>
      <c r="GX5" s="43"/>
      <c r="GY5" s="43"/>
      <c r="GZ5" s="43"/>
      <c r="HA5" s="43"/>
      <c r="HB5" s="43"/>
      <c r="HC5" s="43"/>
      <c r="HD5" s="43"/>
      <c r="HE5" s="43"/>
      <c r="HF5" s="43"/>
      <c r="HG5" s="43"/>
      <c r="HH5" s="43"/>
      <c r="HI5" s="43"/>
      <c r="HJ5" s="43"/>
      <c r="HK5" s="43"/>
      <c r="HL5" s="43"/>
      <c r="HM5" s="43"/>
      <c r="HN5" s="43"/>
      <c r="HO5" s="43"/>
      <c r="HP5" s="43"/>
      <c r="HQ5" s="43"/>
      <c r="HR5" s="43"/>
      <c r="HS5" s="43"/>
      <c r="HT5" s="43"/>
      <c r="HU5" s="43"/>
      <c r="HV5" s="43"/>
      <c r="HW5" s="43"/>
      <c r="HX5" s="43"/>
      <c r="HY5" s="43"/>
      <c r="HZ5" s="43"/>
      <c r="IA5" s="43"/>
      <c r="IB5" s="43"/>
      <c r="IC5" s="43"/>
      <c r="ID5" s="43"/>
      <c r="IE5" s="43"/>
      <c r="IF5" s="43"/>
      <c r="IG5" s="43"/>
      <c r="IH5" s="43"/>
      <c r="II5" s="43"/>
      <c r="IJ5" s="43"/>
      <c r="IK5" s="43"/>
      <c r="IL5" s="43"/>
      <c r="IM5" s="43"/>
      <c r="IN5" s="43"/>
      <c r="IO5" s="43"/>
      <c r="IP5" s="43"/>
      <c r="IQ5" s="43"/>
      <c r="IR5" s="43"/>
      <c r="IS5" s="43"/>
    </row>
    <row r="6" spans="1:253" s="8" customFormat="1" ht="12" customHeight="1">
      <c r="A6" s="25">
        <v>30066</v>
      </c>
      <c r="B6" s="21" t="s">
        <v>80</v>
      </c>
      <c r="C6" s="33">
        <v>2995</v>
      </c>
      <c r="D6" s="34">
        <v>1475</v>
      </c>
      <c r="E6" s="34">
        <v>1541</v>
      </c>
      <c r="F6" s="33">
        <v>3016</v>
      </c>
      <c r="G6" s="68">
        <f t="shared" si="1"/>
        <v>0.7011686143572621</v>
      </c>
      <c r="H6" s="85">
        <v>22.16</v>
      </c>
      <c r="I6" s="42">
        <f t="shared" si="0"/>
        <v>136.10108303249098</v>
      </c>
      <c r="J6" s="24"/>
      <c r="K6" s="24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43"/>
      <c r="BJ6" s="43"/>
      <c r="BK6" s="43"/>
      <c r="BL6" s="43"/>
      <c r="BM6" s="43"/>
      <c r="BN6" s="43"/>
      <c r="BO6" s="43"/>
      <c r="BP6" s="43"/>
      <c r="BQ6" s="43"/>
      <c r="BR6" s="43"/>
      <c r="BS6" s="43"/>
      <c r="BT6" s="43"/>
      <c r="BU6" s="43"/>
      <c r="BV6" s="43"/>
      <c r="BW6" s="43"/>
      <c r="BX6" s="43"/>
      <c r="BY6" s="43"/>
      <c r="BZ6" s="43"/>
      <c r="CA6" s="43"/>
      <c r="CB6" s="43"/>
      <c r="CC6" s="43"/>
      <c r="CD6" s="43"/>
      <c r="CE6" s="43"/>
      <c r="CF6" s="43"/>
      <c r="CG6" s="43"/>
      <c r="CH6" s="43"/>
      <c r="CI6" s="43"/>
      <c r="CJ6" s="43"/>
      <c r="CK6" s="43"/>
      <c r="CL6" s="43"/>
      <c r="CM6" s="43"/>
      <c r="CN6" s="43"/>
      <c r="CO6" s="43"/>
      <c r="CP6" s="43"/>
      <c r="CQ6" s="43"/>
      <c r="CR6" s="43"/>
      <c r="CS6" s="43"/>
      <c r="CT6" s="43"/>
      <c r="CU6" s="43"/>
      <c r="CV6" s="43"/>
      <c r="CW6" s="43"/>
      <c r="CX6" s="43"/>
      <c r="CY6" s="43"/>
      <c r="CZ6" s="43"/>
      <c r="DA6" s="43"/>
      <c r="DB6" s="43"/>
      <c r="DC6" s="43"/>
      <c r="DD6" s="43"/>
      <c r="DE6" s="43"/>
      <c r="DF6" s="43"/>
      <c r="DG6" s="43"/>
      <c r="DH6" s="43"/>
      <c r="DI6" s="43"/>
      <c r="DJ6" s="43"/>
      <c r="DK6" s="43"/>
      <c r="DL6" s="43"/>
      <c r="DM6" s="43"/>
      <c r="DN6" s="43"/>
      <c r="DO6" s="43"/>
      <c r="DP6" s="43"/>
      <c r="DQ6" s="43"/>
      <c r="DR6" s="43"/>
      <c r="DS6" s="43"/>
      <c r="DT6" s="43"/>
      <c r="DU6" s="43"/>
      <c r="DV6" s="43"/>
      <c r="DW6" s="43"/>
      <c r="DX6" s="43"/>
      <c r="DY6" s="43"/>
      <c r="DZ6" s="43"/>
      <c r="EA6" s="43"/>
      <c r="EB6" s="43"/>
      <c r="EC6" s="43"/>
      <c r="ED6" s="43"/>
      <c r="EE6" s="43"/>
      <c r="EF6" s="43"/>
      <c r="EG6" s="43"/>
      <c r="EH6" s="43"/>
      <c r="EI6" s="43"/>
      <c r="EJ6" s="43"/>
      <c r="EK6" s="43"/>
      <c r="EL6" s="43"/>
      <c r="EM6" s="43"/>
      <c r="EN6" s="43"/>
      <c r="EO6" s="43"/>
      <c r="EP6" s="43"/>
      <c r="EQ6" s="43"/>
      <c r="ER6" s="43"/>
      <c r="ES6" s="43"/>
      <c r="ET6" s="43"/>
      <c r="EU6" s="43"/>
      <c r="EV6" s="43"/>
      <c r="EW6" s="43"/>
      <c r="EX6" s="43"/>
      <c r="EY6" s="43"/>
      <c r="EZ6" s="43"/>
      <c r="FA6" s="43"/>
      <c r="FB6" s="43"/>
      <c r="FC6" s="43"/>
      <c r="FD6" s="43"/>
      <c r="FE6" s="43"/>
      <c r="FF6" s="43"/>
      <c r="FG6" s="43"/>
      <c r="FH6" s="43"/>
      <c r="FI6" s="43"/>
      <c r="FJ6" s="43"/>
      <c r="FK6" s="43"/>
      <c r="FL6" s="43"/>
      <c r="FM6" s="43"/>
      <c r="FN6" s="43"/>
      <c r="FO6" s="43"/>
      <c r="FP6" s="43"/>
      <c r="FQ6" s="43"/>
      <c r="FR6" s="43"/>
      <c r="FS6" s="43"/>
      <c r="FT6" s="43"/>
      <c r="FU6" s="43"/>
      <c r="FV6" s="43"/>
      <c r="FW6" s="43"/>
      <c r="FX6" s="43"/>
      <c r="FY6" s="43"/>
      <c r="FZ6" s="43"/>
      <c r="GA6" s="43"/>
      <c r="GB6" s="43"/>
      <c r="GC6" s="43"/>
      <c r="GD6" s="43"/>
      <c r="GE6" s="43"/>
      <c r="GF6" s="43"/>
      <c r="GG6" s="43"/>
      <c r="GH6" s="43"/>
      <c r="GI6" s="43"/>
      <c r="GJ6" s="43"/>
      <c r="GK6" s="43"/>
      <c r="GL6" s="43"/>
      <c r="GM6" s="43"/>
      <c r="GN6" s="43"/>
      <c r="GO6" s="43"/>
      <c r="GP6" s="43"/>
      <c r="GQ6" s="43"/>
      <c r="GR6" s="43"/>
      <c r="GS6" s="43"/>
      <c r="GT6" s="43"/>
      <c r="GU6" s="43"/>
      <c r="GV6" s="43"/>
      <c r="GW6" s="43"/>
      <c r="GX6" s="43"/>
      <c r="GY6" s="43"/>
      <c r="GZ6" s="43"/>
      <c r="HA6" s="43"/>
      <c r="HB6" s="43"/>
      <c r="HC6" s="43"/>
      <c r="HD6" s="43"/>
      <c r="HE6" s="43"/>
      <c r="HF6" s="43"/>
      <c r="HG6" s="43"/>
      <c r="HH6" s="43"/>
      <c r="HI6" s="43"/>
      <c r="HJ6" s="43"/>
      <c r="HK6" s="43"/>
      <c r="HL6" s="43"/>
      <c r="HM6" s="43"/>
      <c r="HN6" s="43"/>
      <c r="HO6" s="43"/>
      <c r="HP6" s="43"/>
      <c r="HQ6" s="43"/>
      <c r="HR6" s="43"/>
      <c r="HS6" s="43"/>
      <c r="HT6" s="43"/>
      <c r="HU6" s="43"/>
      <c r="HV6" s="43"/>
      <c r="HW6" s="43"/>
      <c r="HX6" s="43"/>
      <c r="HY6" s="43"/>
      <c r="HZ6" s="43"/>
      <c r="IA6" s="43"/>
      <c r="IB6" s="43"/>
      <c r="IC6" s="43"/>
      <c r="ID6" s="43"/>
      <c r="IE6" s="43"/>
      <c r="IF6" s="43"/>
      <c r="IG6" s="43"/>
      <c r="IH6" s="43"/>
      <c r="II6" s="43"/>
      <c r="IJ6" s="43"/>
      <c r="IK6" s="43"/>
      <c r="IL6" s="43"/>
      <c r="IM6" s="43"/>
      <c r="IN6" s="43"/>
      <c r="IO6" s="43"/>
      <c r="IP6" s="43"/>
      <c r="IQ6" s="43"/>
      <c r="IR6" s="43"/>
      <c r="IS6" s="43"/>
    </row>
    <row r="7" spans="1:253" s="8" customFormat="1" ht="12" customHeight="1">
      <c r="A7" s="25">
        <v>30067</v>
      </c>
      <c r="B7" s="21" t="s">
        <v>81</v>
      </c>
      <c r="C7" s="33">
        <v>2135</v>
      </c>
      <c r="D7" s="37">
        <v>1059</v>
      </c>
      <c r="E7" s="37">
        <v>1066</v>
      </c>
      <c r="F7" s="33">
        <v>2125</v>
      </c>
      <c r="G7" s="68">
        <f t="shared" si="1"/>
        <v>-0.468384074941452</v>
      </c>
      <c r="H7" s="85">
        <v>57.88</v>
      </c>
      <c r="I7" s="42">
        <f t="shared" si="0"/>
        <v>36.71389080856945</v>
      </c>
      <c r="J7" s="24"/>
      <c r="K7" s="24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  <c r="BR7" s="43"/>
      <c r="BS7" s="43"/>
      <c r="BT7" s="43"/>
      <c r="BU7" s="43"/>
      <c r="BV7" s="43"/>
      <c r="BW7" s="43"/>
      <c r="BX7" s="43"/>
      <c r="BY7" s="43"/>
      <c r="BZ7" s="43"/>
      <c r="CA7" s="43"/>
      <c r="CB7" s="43"/>
      <c r="CC7" s="43"/>
      <c r="CD7" s="43"/>
      <c r="CE7" s="43"/>
      <c r="CF7" s="43"/>
      <c r="CG7" s="43"/>
      <c r="CH7" s="43"/>
      <c r="CI7" s="43"/>
      <c r="CJ7" s="43"/>
      <c r="CK7" s="43"/>
      <c r="CL7" s="43"/>
      <c r="CM7" s="43"/>
      <c r="CN7" s="43"/>
      <c r="CO7" s="43"/>
      <c r="CP7" s="43"/>
      <c r="CQ7" s="43"/>
      <c r="CR7" s="43"/>
      <c r="CS7" s="43"/>
      <c r="CT7" s="43"/>
      <c r="CU7" s="43"/>
      <c r="CV7" s="43"/>
      <c r="CW7" s="43"/>
      <c r="CX7" s="43"/>
      <c r="CY7" s="43"/>
      <c r="CZ7" s="43"/>
      <c r="DA7" s="43"/>
      <c r="DB7" s="43"/>
      <c r="DC7" s="43"/>
      <c r="DD7" s="43"/>
      <c r="DE7" s="43"/>
      <c r="DF7" s="43"/>
      <c r="DG7" s="43"/>
      <c r="DH7" s="43"/>
      <c r="DI7" s="43"/>
      <c r="DJ7" s="43"/>
      <c r="DK7" s="43"/>
      <c r="DL7" s="43"/>
      <c r="DM7" s="43"/>
      <c r="DN7" s="43"/>
      <c r="DO7" s="43"/>
      <c r="DP7" s="43"/>
      <c r="DQ7" s="43"/>
      <c r="DR7" s="43"/>
      <c r="DS7" s="43"/>
      <c r="DT7" s="43"/>
      <c r="DU7" s="43"/>
      <c r="DV7" s="43"/>
      <c r="DW7" s="43"/>
      <c r="DX7" s="43"/>
      <c r="DY7" s="43"/>
      <c r="DZ7" s="43"/>
      <c r="EA7" s="43"/>
      <c r="EB7" s="43"/>
      <c r="EC7" s="43"/>
      <c r="ED7" s="43"/>
      <c r="EE7" s="43"/>
      <c r="EF7" s="43"/>
      <c r="EG7" s="43"/>
      <c r="EH7" s="43"/>
      <c r="EI7" s="43"/>
      <c r="EJ7" s="43"/>
      <c r="EK7" s="43"/>
      <c r="EL7" s="43"/>
      <c r="EM7" s="43"/>
      <c r="EN7" s="43"/>
      <c r="EO7" s="43"/>
      <c r="EP7" s="43"/>
      <c r="EQ7" s="43"/>
      <c r="ER7" s="43"/>
      <c r="ES7" s="43"/>
      <c r="ET7" s="43"/>
      <c r="EU7" s="43"/>
      <c r="EV7" s="43"/>
      <c r="EW7" s="43"/>
      <c r="EX7" s="43"/>
      <c r="EY7" s="43"/>
      <c r="EZ7" s="43"/>
      <c r="FA7" s="43"/>
      <c r="FB7" s="43"/>
      <c r="FC7" s="43"/>
      <c r="FD7" s="43"/>
      <c r="FE7" s="43"/>
      <c r="FF7" s="43"/>
      <c r="FG7" s="43"/>
      <c r="FH7" s="43"/>
      <c r="FI7" s="43"/>
      <c r="FJ7" s="43"/>
      <c r="FK7" s="43"/>
      <c r="FL7" s="43"/>
      <c r="FM7" s="43"/>
      <c r="FN7" s="43"/>
      <c r="FO7" s="43"/>
      <c r="FP7" s="43"/>
      <c r="FQ7" s="43"/>
      <c r="FR7" s="43"/>
      <c r="FS7" s="43"/>
      <c r="FT7" s="43"/>
      <c r="FU7" s="43"/>
      <c r="FV7" s="43"/>
      <c r="FW7" s="43"/>
      <c r="FX7" s="43"/>
      <c r="FY7" s="43"/>
      <c r="FZ7" s="43"/>
      <c r="GA7" s="43"/>
      <c r="GB7" s="43"/>
      <c r="GC7" s="43"/>
      <c r="GD7" s="43"/>
      <c r="GE7" s="43"/>
      <c r="GF7" s="43"/>
      <c r="GG7" s="43"/>
      <c r="GH7" s="43"/>
      <c r="GI7" s="43"/>
      <c r="GJ7" s="43"/>
      <c r="GK7" s="43"/>
      <c r="GL7" s="43"/>
      <c r="GM7" s="43"/>
      <c r="GN7" s="43"/>
      <c r="GO7" s="43"/>
      <c r="GP7" s="43"/>
      <c r="GQ7" s="43"/>
      <c r="GR7" s="43"/>
      <c r="GS7" s="43"/>
      <c r="GT7" s="43"/>
      <c r="GU7" s="43"/>
      <c r="GV7" s="43"/>
      <c r="GW7" s="43"/>
      <c r="GX7" s="43"/>
      <c r="GY7" s="43"/>
      <c r="GZ7" s="43"/>
      <c r="HA7" s="43"/>
      <c r="HB7" s="43"/>
      <c r="HC7" s="43"/>
      <c r="HD7" s="43"/>
      <c r="HE7" s="43"/>
      <c r="HF7" s="43"/>
      <c r="HG7" s="43"/>
      <c r="HH7" s="43"/>
      <c r="HI7" s="43"/>
      <c r="HJ7" s="43"/>
      <c r="HK7" s="43"/>
      <c r="HL7" s="43"/>
      <c r="HM7" s="43"/>
      <c r="HN7" s="43"/>
      <c r="HO7" s="43"/>
      <c r="HP7" s="43"/>
      <c r="HQ7" s="43"/>
      <c r="HR7" s="43"/>
      <c r="HS7" s="43"/>
      <c r="HT7" s="43"/>
      <c r="HU7" s="43"/>
      <c r="HV7" s="43"/>
      <c r="HW7" s="43"/>
      <c r="HX7" s="43"/>
      <c r="HY7" s="43"/>
      <c r="HZ7" s="43"/>
      <c r="IA7" s="43"/>
      <c r="IB7" s="43"/>
      <c r="IC7" s="43"/>
      <c r="ID7" s="43"/>
      <c r="IE7" s="43"/>
      <c r="IF7" s="43"/>
      <c r="IG7" s="43"/>
      <c r="IH7" s="43"/>
      <c r="II7" s="43"/>
      <c r="IJ7" s="43"/>
      <c r="IK7" s="43"/>
      <c r="IL7" s="43"/>
      <c r="IM7" s="43"/>
      <c r="IN7" s="43"/>
      <c r="IO7" s="43"/>
      <c r="IP7" s="43"/>
      <c r="IQ7" s="43"/>
      <c r="IR7" s="43"/>
      <c r="IS7" s="43"/>
    </row>
    <row r="8" spans="1:253" s="8" customFormat="1" ht="12" customHeight="1">
      <c r="A8" s="25">
        <v>30068</v>
      </c>
      <c r="B8" s="21" t="s">
        <v>82</v>
      </c>
      <c r="C8" s="33">
        <v>4864</v>
      </c>
      <c r="D8" s="37">
        <v>2384</v>
      </c>
      <c r="E8" s="37">
        <v>2474</v>
      </c>
      <c r="F8" s="33">
        <v>4858</v>
      </c>
      <c r="G8" s="68">
        <f t="shared" si="1"/>
        <v>-0.12335526315789473</v>
      </c>
      <c r="H8" s="85">
        <v>14.86</v>
      </c>
      <c r="I8" s="42">
        <f t="shared" si="0"/>
        <v>326.9179004037685</v>
      </c>
      <c r="J8" s="24"/>
      <c r="K8" s="24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  <c r="BR8" s="43"/>
      <c r="BS8" s="43"/>
      <c r="BT8" s="43"/>
      <c r="BU8" s="43"/>
      <c r="BV8" s="43"/>
      <c r="BW8" s="43"/>
      <c r="BX8" s="43"/>
      <c r="BY8" s="43"/>
      <c r="BZ8" s="43"/>
      <c r="CA8" s="43"/>
      <c r="CB8" s="43"/>
      <c r="CC8" s="43"/>
      <c r="CD8" s="43"/>
      <c r="CE8" s="43"/>
      <c r="CF8" s="43"/>
      <c r="CG8" s="43"/>
      <c r="CH8" s="43"/>
      <c r="CI8" s="43"/>
      <c r="CJ8" s="43"/>
      <c r="CK8" s="43"/>
      <c r="CL8" s="43"/>
      <c r="CM8" s="43"/>
      <c r="CN8" s="43"/>
      <c r="CO8" s="43"/>
      <c r="CP8" s="43"/>
      <c r="CQ8" s="43"/>
      <c r="CR8" s="43"/>
      <c r="CS8" s="43"/>
      <c r="CT8" s="43"/>
      <c r="CU8" s="43"/>
      <c r="CV8" s="43"/>
      <c r="CW8" s="43"/>
      <c r="CX8" s="43"/>
      <c r="CY8" s="43"/>
      <c r="CZ8" s="43"/>
      <c r="DA8" s="43"/>
      <c r="DB8" s="43"/>
      <c r="DC8" s="43"/>
      <c r="DD8" s="43"/>
      <c r="DE8" s="43"/>
      <c r="DF8" s="43"/>
      <c r="DG8" s="43"/>
      <c r="DH8" s="43"/>
      <c r="DI8" s="43"/>
      <c r="DJ8" s="43"/>
      <c r="DK8" s="43"/>
      <c r="DL8" s="43"/>
      <c r="DM8" s="43"/>
      <c r="DN8" s="43"/>
      <c r="DO8" s="43"/>
      <c r="DP8" s="43"/>
      <c r="DQ8" s="43"/>
      <c r="DR8" s="43"/>
      <c r="DS8" s="43"/>
      <c r="DT8" s="43"/>
      <c r="DU8" s="43"/>
      <c r="DV8" s="43"/>
      <c r="DW8" s="43"/>
      <c r="DX8" s="43"/>
      <c r="DY8" s="43"/>
      <c r="DZ8" s="43"/>
      <c r="EA8" s="43"/>
      <c r="EB8" s="43"/>
      <c r="EC8" s="43"/>
      <c r="ED8" s="43"/>
      <c r="EE8" s="43"/>
      <c r="EF8" s="43"/>
      <c r="EG8" s="43"/>
      <c r="EH8" s="43"/>
      <c r="EI8" s="43"/>
      <c r="EJ8" s="43"/>
      <c r="EK8" s="43"/>
      <c r="EL8" s="43"/>
      <c r="EM8" s="43"/>
      <c r="EN8" s="43"/>
      <c r="EO8" s="43"/>
      <c r="EP8" s="43"/>
      <c r="EQ8" s="43"/>
      <c r="ER8" s="43"/>
      <c r="ES8" s="43"/>
      <c r="ET8" s="43"/>
      <c r="EU8" s="43"/>
      <c r="EV8" s="43"/>
      <c r="EW8" s="43"/>
      <c r="EX8" s="43"/>
      <c r="EY8" s="43"/>
      <c r="EZ8" s="43"/>
      <c r="FA8" s="43"/>
      <c r="FB8" s="43"/>
      <c r="FC8" s="43"/>
      <c r="FD8" s="43"/>
      <c r="FE8" s="43"/>
      <c r="FF8" s="43"/>
      <c r="FG8" s="43"/>
      <c r="FH8" s="43"/>
      <c r="FI8" s="43"/>
      <c r="FJ8" s="43"/>
      <c r="FK8" s="43"/>
      <c r="FL8" s="43"/>
      <c r="FM8" s="43"/>
      <c r="FN8" s="43"/>
      <c r="FO8" s="43"/>
      <c r="FP8" s="43"/>
      <c r="FQ8" s="43"/>
      <c r="FR8" s="43"/>
      <c r="FS8" s="43"/>
      <c r="FT8" s="43"/>
      <c r="FU8" s="43"/>
      <c r="FV8" s="43"/>
      <c r="FW8" s="43"/>
      <c r="FX8" s="43"/>
      <c r="FY8" s="43"/>
      <c r="FZ8" s="43"/>
      <c r="GA8" s="43"/>
      <c r="GB8" s="43"/>
      <c r="GC8" s="43"/>
      <c r="GD8" s="43"/>
      <c r="GE8" s="43"/>
      <c r="GF8" s="43"/>
      <c r="GG8" s="43"/>
      <c r="GH8" s="43"/>
      <c r="GI8" s="43"/>
      <c r="GJ8" s="43"/>
      <c r="GK8" s="43"/>
      <c r="GL8" s="43"/>
      <c r="GM8" s="43"/>
      <c r="GN8" s="43"/>
      <c r="GO8" s="43"/>
      <c r="GP8" s="43"/>
      <c r="GQ8" s="43"/>
      <c r="GR8" s="43"/>
      <c r="GS8" s="43"/>
      <c r="GT8" s="43"/>
      <c r="GU8" s="43"/>
      <c r="GV8" s="43"/>
      <c r="GW8" s="43"/>
      <c r="GX8" s="43"/>
      <c r="GY8" s="43"/>
      <c r="GZ8" s="43"/>
      <c r="HA8" s="43"/>
      <c r="HB8" s="43"/>
      <c r="HC8" s="43"/>
      <c r="HD8" s="43"/>
      <c r="HE8" s="43"/>
      <c r="HF8" s="43"/>
      <c r="HG8" s="43"/>
      <c r="HH8" s="43"/>
      <c r="HI8" s="43"/>
      <c r="HJ8" s="43"/>
      <c r="HK8" s="43"/>
      <c r="HL8" s="43"/>
      <c r="HM8" s="43"/>
      <c r="HN8" s="43"/>
      <c r="HO8" s="43"/>
      <c r="HP8" s="43"/>
      <c r="HQ8" s="43"/>
      <c r="HR8" s="43"/>
      <c r="HS8" s="43"/>
      <c r="HT8" s="43"/>
      <c r="HU8" s="43"/>
      <c r="HV8" s="43"/>
      <c r="HW8" s="43"/>
      <c r="HX8" s="43"/>
      <c r="HY8" s="43"/>
      <c r="HZ8" s="43"/>
      <c r="IA8" s="43"/>
      <c r="IB8" s="43"/>
      <c r="IC8" s="43"/>
      <c r="ID8" s="43"/>
      <c r="IE8" s="43"/>
      <c r="IF8" s="43"/>
      <c r="IG8" s="43"/>
      <c r="IH8" s="43"/>
      <c r="II8" s="43"/>
      <c r="IJ8" s="43"/>
      <c r="IK8" s="43"/>
      <c r="IL8" s="43"/>
      <c r="IM8" s="43"/>
      <c r="IN8" s="43"/>
      <c r="IO8" s="43"/>
      <c r="IP8" s="43"/>
      <c r="IQ8" s="43"/>
      <c r="IR8" s="43"/>
      <c r="IS8" s="43"/>
    </row>
    <row r="9" spans="1:253" s="8" customFormat="1" ht="12" customHeight="1">
      <c r="A9" s="25">
        <v>30069</v>
      </c>
      <c r="B9" s="21" t="s">
        <v>83</v>
      </c>
      <c r="C9" s="33">
        <v>3045</v>
      </c>
      <c r="D9" s="34">
        <v>1493</v>
      </c>
      <c r="E9" s="34">
        <v>1556</v>
      </c>
      <c r="F9" s="33">
        <v>3049</v>
      </c>
      <c r="G9" s="68">
        <f t="shared" si="1"/>
        <v>0.13136288998357964</v>
      </c>
      <c r="H9" s="85">
        <v>34.43</v>
      </c>
      <c r="I9" s="42">
        <f t="shared" si="0"/>
        <v>88.55649143189079</v>
      </c>
      <c r="J9" s="44"/>
      <c r="K9" s="24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  <c r="BR9" s="43"/>
      <c r="BS9" s="43"/>
      <c r="BT9" s="43"/>
      <c r="BU9" s="43"/>
      <c r="BV9" s="43"/>
      <c r="BW9" s="43"/>
      <c r="BX9" s="43"/>
      <c r="BY9" s="43"/>
      <c r="BZ9" s="43"/>
      <c r="CA9" s="43"/>
      <c r="CB9" s="43"/>
      <c r="CC9" s="43"/>
      <c r="CD9" s="43"/>
      <c r="CE9" s="43"/>
      <c r="CF9" s="43"/>
      <c r="CG9" s="43"/>
      <c r="CH9" s="43"/>
      <c r="CI9" s="43"/>
      <c r="CJ9" s="43"/>
      <c r="CK9" s="43"/>
      <c r="CL9" s="43"/>
      <c r="CM9" s="43"/>
      <c r="CN9" s="43"/>
      <c r="CO9" s="43"/>
      <c r="CP9" s="43"/>
      <c r="CQ9" s="43"/>
      <c r="CR9" s="43"/>
      <c r="CS9" s="43"/>
      <c r="CT9" s="43"/>
      <c r="CU9" s="43"/>
      <c r="CV9" s="43"/>
      <c r="CW9" s="43"/>
      <c r="CX9" s="43"/>
      <c r="CY9" s="43"/>
      <c r="CZ9" s="43"/>
      <c r="DA9" s="43"/>
      <c r="DB9" s="43"/>
      <c r="DC9" s="43"/>
      <c r="DD9" s="43"/>
      <c r="DE9" s="43"/>
      <c r="DF9" s="43"/>
      <c r="DG9" s="43"/>
      <c r="DH9" s="43"/>
      <c r="DI9" s="43"/>
      <c r="DJ9" s="43"/>
      <c r="DK9" s="43"/>
      <c r="DL9" s="43"/>
      <c r="DM9" s="43"/>
      <c r="DN9" s="43"/>
      <c r="DO9" s="43"/>
      <c r="DP9" s="43"/>
      <c r="DQ9" s="43"/>
      <c r="DR9" s="43"/>
      <c r="DS9" s="43"/>
      <c r="DT9" s="43"/>
      <c r="DU9" s="43"/>
      <c r="DV9" s="43"/>
      <c r="DW9" s="43"/>
      <c r="DX9" s="43"/>
      <c r="DY9" s="43"/>
      <c r="DZ9" s="43"/>
      <c r="EA9" s="43"/>
      <c r="EB9" s="43"/>
      <c r="EC9" s="43"/>
      <c r="ED9" s="43"/>
      <c r="EE9" s="43"/>
      <c r="EF9" s="43"/>
      <c r="EG9" s="43"/>
      <c r="EH9" s="43"/>
      <c r="EI9" s="43"/>
      <c r="EJ9" s="43"/>
      <c r="EK9" s="43"/>
      <c r="EL9" s="43"/>
      <c r="EM9" s="43"/>
      <c r="EN9" s="43"/>
      <c r="EO9" s="43"/>
      <c r="EP9" s="43"/>
      <c r="EQ9" s="43"/>
      <c r="ER9" s="43"/>
      <c r="ES9" s="43"/>
      <c r="ET9" s="43"/>
      <c r="EU9" s="43"/>
      <c r="EV9" s="43"/>
      <c r="EW9" s="43"/>
      <c r="EX9" s="43"/>
      <c r="EY9" s="43"/>
      <c r="EZ9" s="43"/>
      <c r="FA9" s="43"/>
      <c r="FB9" s="43"/>
      <c r="FC9" s="43"/>
      <c r="FD9" s="43"/>
      <c r="FE9" s="43"/>
      <c r="FF9" s="43"/>
      <c r="FG9" s="43"/>
      <c r="FH9" s="43"/>
      <c r="FI9" s="43"/>
      <c r="FJ9" s="43"/>
      <c r="FK9" s="43"/>
      <c r="FL9" s="43"/>
      <c r="FM9" s="43"/>
      <c r="FN9" s="43"/>
      <c r="FO9" s="43"/>
      <c r="FP9" s="43"/>
      <c r="FQ9" s="43"/>
      <c r="FR9" s="43"/>
      <c r="FS9" s="43"/>
      <c r="FT9" s="43"/>
      <c r="FU9" s="43"/>
      <c r="FV9" s="43"/>
      <c r="FW9" s="43"/>
      <c r="FX9" s="43"/>
      <c r="FY9" s="43"/>
      <c r="FZ9" s="43"/>
      <c r="GA9" s="43"/>
      <c r="GB9" s="43"/>
      <c r="GC9" s="43"/>
      <c r="GD9" s="43"/>
      <c r="GE9" s="43"/>
      <c r="GF9" s="43"/>
      <c r="GG9" s="43"/>
      <c r="GH9" s="43"/>
      <c r="GI9" s="43"/>
      <c r="GJ9" s="43"/>
      <c r="GK9" s="43"/>
      <c r="GL9" s="43"/>
      <c r="GM9" s="43"/>
      <c r="GN9" s="43"/>
      <c r="GO9" s="43"/>
      <c r="GP9" s="43"/>
      <c r="GQ9" s="43"/>
      <c r="GR9" s="43"/>
      <c r="GS9" s="43"/>
      <c r="GT9" s="43"/>
      <c r="GU9" s="43"/>
      <c r="GV9" s="43"/>
      <c r="GW9" s="43"/>
      <c r="GX9" s="43"/>
      <c r="GY9" s="43"/>
      <c r="GZ9" s="43"/>
      <c r="HA9" s="43"/>
      <c r="HB9" s="43"/>
      <c r="HC9" s="43"/>
      <c r="HD9" s="43"/>
      <c r="HE9" s="43"/>
      <c r="HF9" s="43"/>
      <c r="HG9" s="43"/>
      <c r="HH9" s="43"/>
      <c r="HI9" s="43"/>
      <c r="HJ9" s="43"/>
      <c r="HK9" s="43"/>
      <c r="HL9" s="43"/>
      <c r="HM9" s="43"/>
      <c r="HN9" s="43"/>
      <c r="HO9" s="43"/>
      <c r="HP9" s="43"/>
      <c r="HQ9" s="43"/>
      <c r="HR9" s="43"/>
      <c r="HS9" s="43"/>
      <c r="HT9" s="43"/>
      <c r="HU9" s="43"/>
      <c r="HV9" s="43"/>
      <c r="HW9" s="43"/>
      <c r="HX9" s="43"/>
      <c r="HY9" s="43"/>
      <c r="HZ9" s="43"/>
      <c r="IA9" s="43"/>
      <c r="IB9" s="43"/>
      <c r="IC9" s="43"/>
      <c r="ID9" s="43"/>
      <c r="IE9" s="43"/>
      <c r="IF9" s="43"/>
      <c r="IG9" s="43"/>
      <c r="IH9" s="43"/>
      <c r="II9" s="43"/>
      <c r="IJ9" s="43"/>
      <c r="IK9" s="43"/>
      <c r="IL9" s="43"/>
      <c r="IM9" s="43"/>
      <c r="IN9" s="43"/>
      <c r="IO9" s="43"/>
      <c r="IP9" s="43"/>
      <c r="IQ9" s="43"/>
      <c r="IR9" s="43"/>
      <c r="IS9" s="43"/>
    </row>
    <row r="10" spans="1:253" s="8" customFormat="1" ht="12" customHeight="1">
      <c r="A10" s="25">
        <v>30070</v>
      </c>
      <c r="B10" s="38" t="s">
        <v>84</v>
      </c>
      <c r="C10" s="33">
        <v>5361</v>
      </c>
      <c r="D10" s="74">
        <v>2638</v>
      </c>
      <c r="E10" s="74">
        <v>2695</v>
      </c>
      <c r="F10" s="33">
        <v>5333</v>
      </c>
      <c r="G10" s="68">
        <f t="shared" si="1"/>
        <v>-0.5222906174221227</v>
      </c>
      <c r="H10" s="39">
        <v>13.32</v>
      </c>
      <c r="I10" s="42">
        <f t="shared" si="0"/>
        <v>400.37537537537537</v>
      </c>
      <c r="J10" s="45"/>
      <c r="K10" s="24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/>
      <c r="CA10" s="43"/>
      <c r="CB10" s="43"/>
      <c r="CC10" s="43"/>
      <c r="CD10" s="43"/>
      <c r="CE10" s="43"/>
      <c r="CF10" s="43"/>
      <c r="CG10" s="43"/>
      <c r="CH10" s="43"/>
      <c r="CI10" s="43"/>
      <c r="CJ10" s="43"/>
      <c r="CK10" s="43"/>
      <c r="CL10" s="43"/>
      <c r="CM10" s="43"/>
      <c r="CN10" s="43"/>
      <c r="CO10" s="43"/>
      <c r="CP10" s="43"/>
      <c r="CQ10" s="43"/>
      <c r="CR10" s="43"/>
      <c r="CS10" s="43"/>
      <c r="CT10" s="43"/>
      <c r="CU10" s="43"/>
      <c r="CV10" s="43"/>
      <c r="CW10" s="43"/>
      <c r="CX10" s="43"/>
      <c r="CY10" s="43"/>
      <c r="CZ10" s="43"/>
      <c r="DA10" s="43"/>
      <c r="DB10" s="43"/>
      <c r="DC10" s="43"/>
      <c r="DD10" s="43"/>
      <c r="DE10" s="43"/>
      <c r="DF10" s="43"/>
      <c r="DG10" s="43"/>
      <c r="DH10" s="43"/>
      <c r="DI10" s="43"/>
      <c r="DJ10" s="43"/>
      <c r="DK10" s="43"/>
      <c r="DL10" s="43"/>
      <c r="DM10" s="43"/>
      <c r="DN10" s="43"/>
      <c r="DO10" s="43"/>
      <c r="DP10" s="43"/>
      <c r="DQ10" s="43"/>
      <c r="DR10" s="43"/>
      <c r="DS10" s="43"/>
      <c r="DT10" s="43"/>
      <c r="DU10" s="43"/>
      <c r="DV10" s="43"/>
      <c r="DW10" s="43"/>
      <c r="DX10" s="43"/>
      <c r="DY10" s="43"/>
      <c r="DZ10" s="43"/>
      <c r="EA10" s="43"/>
      <c r="EB10" s="43"/>
      <c r="EC10" s="43"/>
      <c r="ED10" s="43"/>
      <c r="EE10" s="43"/>
      <c r="EF10" s="43"/>
      <c r="EG10" s="43"/>
      <c r="EH10" s="43"/>
      <c r="EI10" s="43"/>
      <c r="EJ10" s="43"/>
      <c r="EK10" s="43"/>
      <c r="EL10" s="43"/>
      <c r="EM10" s="43"/>
      <c r="EN10" s="43"/>
      <c r="EO10" s="43"/>
      <c r="EP10" s="43"/>
      <c r="EQ10" s="43"/>
      <c r="ER10" s="43"/>
      <c r="ES10" s="43"/>
      <c r="ET10" s="43"/>
      <c r="EU10" s="43"/>
      <c r="EV10" s="43"/>
      <c r="EW10" s="43"/>
      <c r="EX10" s="43"/>
      <c r="EY10" s="43"/>
      <c r="EZ10" s="43"/>
      <c r="FA10" s="43"/>
      <c r="FB10" s="43"/>
      <c r="FC10" s="43"/>
      <c r="FD10" s="43"/>
      <c r="FE10" s="43"/>
      <c r="FF10" s="43"/>
      <c r="FG10" s="43"/>
      <c r="FH10" s="43"/>
      <c r="FI10" s="43"/>
      <c r="FJ10" s="43"/>
      <c r="FK10" s="43"/>
      <c r="FL10" s="43"/>
      <c r="FM10" s="43"/>
      <c r="FN10" s="43"/>
      <c r="FO10" s="43"/>
      <c r="FP10" s="43"/>
      <c r="FQ10" s="43"/>
      <c r="FR10" s="43"/>
      <c r="FS10" s="43"/>
      <c r="FT10" s="43"/>
      <c r="FU10" s="43"/>
      <c r="FV10" s="43"/>
      <c r="FW10" s="43"/>
      <c r="FX10" s="43"/>
      <c r="FY10" s="43"/>
      <c r="FZ10" s="43"/>
      <c r="GA10" s="43"/>
      <c r="GB10" s="43"/>
      <c r="GC10" s="43"/>
      <c r="GD10" s="43"/>
      <c r="GE10" s="43"/>
      <c r="GF10" s="43"/>
      <c r="GG10" s="43"/>
      <c r="GH10" s="43"/>
      <c r="GI10" s="43"/>
      <c r="GJ10" s="43"/>
      <c r="GK10" s="43"/>
      <c r="GL10" s="43"/>
      <c r="GM10" s="43"/>
      <c r="GN10" s="43"/>
      <c r="GO10" s="43"/>
      <c r="GP10" s="43"/>
      <c r="GQ10" s="43"/>
      <c r="GR10" s="43"/>
      <c r="GS10" s="43"/>
      <c r="GT10" s="43"/>
      <c r="GU10" s="43"/>
      <c r="GV10" s="43"/>
      <c r="GW10" s="43"/>
      <c r="GX10" s="43"/>
      <c r="GY10" s="43"/>
      <c r="GZ10" s="43"/>
      <c r="HA10" s="43"/>
      <c r="HB10" s="43"/>
      <c r="HC10" s="43"/>
      <c r="HD10" s="43"/>
      <c r="HE10" s="43"/>
      <c r="HF10" s="43"/>
      <c r="HG10" s="43"/>
      <c r="HH10" s="43"/>
      <c r="HI10" s="43"/>
      <c r="HJ10" s="43"/>
      <c r="HK10" s="43"/>
      <c r="HL10" s="43"/>
      <c r="HM10" s="43"/>
      <c r="HN10" s="43"/>
      <c r="HO10" s="43"/>
      <c r="HP10" s="43"/>
      <c r="HQ10" s="43"/>
      <c r="HR10" s="43"/>
      <c r="HS10" s="43"/>
      <c r="HT10" s="43"/>
      <c r="HU10" s="43"/>
      <c r="HV10" s="43"/>
      <c r="HW10" s="43"/>
      <c r="HX10" s="43"/>
      <c r="HY10" s="43"/>
      <c r="HZ10" s="43"/>
      <c r="IA10" s="43"/>
      <c r="IB10" s="43"/>
      <c r="IC10" s="43"/>
      <c r="ID10" s="43"/>
      <c r="IE10" s="43"/>
      <c r="IF10" s="43"/>
      <c r="IG10" s="43"/>
      <c r="IH10" s="43"/>
      <c r="II10" s="43"/>
      <c r="IJ10" s="43"/>
      <c r="IK10" s="43"/>
      <c r="IL10" s="43"/>
      <c r="IM10" s="43"/>
      <c r="IN10" s="43"/>
      <c r="IO10" s="43"/>
      <c r="IP10" s="43"/>
      <c r="IQ10" s="43"/>
      <c r="IR10" s="43"/>
      <c r="IS10" s="43"/>
    </row>
    <row r="11" spans="1:253" s="8" customFormat="1" ht="12" customHeight="1">
      <c r="A11" s="25">
        <v>30071</v>
      </c>
      <c r="B11" s="38" t="s">
        <v>85</v>
      </c>
      <c r="C11" s="33">
        <v>2530</v>
      </c>
      <c r="D11" s="74">
        <v>1207</v>
      </c>
      <c r="E11" s="74">
        <v>1291</v>
      </c>
      <c r="F11" s="33">
        <v>2498</v>
      </c>
      <c r="G11" s="68">
        <f t="shared" si="1"/>
        <v>-1.2648221343873518</v>
      </c>
      <c r="H11" s="39">
        <v>69.96</v>
      </c>
      <c r="I11" s="42">
        <f t="shared" si="0"/>
        <v>35.706117781589484</v>
      </c>
      <c r="J11" s="44"/>
      <c r="K11" s="24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BW11" s="43"/>
      <c r="BX11" s="43"/>
      <c r="BY11" s="43"/>
      <c r="BZ11" s="43"/>
      <c r="CA11" s="43"/>
      <c r="CB11" s="43"/>
      <c r="CC11" s="43"/>
      <c r="CD11" s="43"/>
      <c r="CE11" s="43"/>
      <c r="CF11" s="43"/>
      <c r="CG11" s="43"/>
      <c r="CH11" s="43"/>
      <c r="CI11" s="43"/>
      <c r="CJ11" s="43"/>
      <c r="CK11" s="43"/>
      <c r="CL11" s="43"/>
      <c r="CM11" s="43"/>
      <c r="CN11" s="43"/>
      <c r="CO11" s="43"/>
      <c r="CP11" s="43"/>
      <c r="CQ11" s="43"/>
      <c r="CR11" s="43"/>
      <c r="CS11" s="43"/>
      <c r="CT11" s="43"/>
      <c r="CU11" s="43"/>
      <c r="CV11" s="43"/>
      <c r="CW11" s="43"/>
      <c r="CX11" s="43"/>
      <c r="CY11" s="43"/>
      <c r="CZ11" s="43"/>
      <c r="DA11" s="43"/>
      <c r="DB11" s="43"/>
      <c r="DC11" s="43"/>
      <c r="DD11" s="43"/>
      <c r="DE11" s="43"/>
      <c r="DF11" s="43"/>
      <c r="DG11" s="43"/>
      <c r="DH11" s="43"/>
      <c r="DI11" s="43"/>
      <c r="DJ11" s="43"/>
      <c r="DK11" s="43"/>
      <c r="DL11" s="43"/>
      <c r="DM11" s="43"/>
      <c r="DN11" s="43"/>
      <c r="DO11" s="43"/>
      <c r="DP11" s="43"/>
      <c r="DQ11" s="43"/>
      <c r="DR11" s="43"/>
      <c r="DS11" s="43"/>
      <c r="DT11" s="43"/>
      <c r="DU11" s="43"/>
      <c r="DV11" s="43"/>
      <c r="DW11" s="43"/>
      <c r="DX11" s="43"/>
      <c r="DY11" s="43"/>
      <c r="DZ11" s="43"/>
      <c r="EA11" s="43"/>
      <c r="EB11" s="43"/>
      <c r="EC11" s="43"/>
      <c r="ED11" s="43"/>
      <c r="EE11" s="43"/>
      <c r="EF11" s="43"/>
      <c r="EG11" s="43"/>
      <c r="EH11" s="43"/>
      <c r="EI11" s="43"/>
      <c r="EJ11" s="43"/>
      <c r="EK11" s="43"/>
      <c r="EL11" s="43"/>
      <c r="EM11" s="43"/>
      <c r="EN11" s="43"/>
      <c r="EO11" s="43"/>
      <c r="EP11" s="43"/>
      <c r="EQ11" s="43"/>
      <c r="ER11" s="43"/>
      <c r="ES11" s="43"/>
      <c r="ET11" s="43"/>
      <c r="EU11" s="43"/>
      <c r="EV11" s="43"/>
      <c r="EW11" s="43"/>
      <c r="EX11" s="43"/>
      <c r="EY11" s="43"/>
      <c r="EZ11" s="43"/>
      <c r="FA11" s="43"/>
      <c r="FB11" s="43"/>
      <c r="FC11" s="43"/>
      <c r="FD11" s="43"/>
      <c r="FE11" s="43"/>
      <c r="FF11" s="43"/>
      <c r="FG11" s="43"/>
      <c r="FH11" s="43"/>
      <c r="FI11" s="43"/>
      <c r="FJ11" s="43"/>
      <c r="FK11" s="43"/>
      <c r="FL11" s="43"/>
      <c r="FM11" s="43"/>
      <c r="FN11" s="43"/>
      <c r="FO11" s="43"/>
      <c r="FP11" s="43"/>
      <c r="FQ11" s="43"/>
      <c r="FR11" s="43"/>
      <c r="FS11" s="43"/>
      <c r="FT11" s="43"/>
      <c r="FU11" s="43"/>
      <c r="FV11" s="43"/>
      <c r="FW11" s="43"/>
      <c r="FX11" s="43"/>
      <c r="FY11" s="43"/>
      <c r="FZ11" s="43"/>
      <c r="GA11" s="43"/>
      <c r="GB11" s="43"/>
      <c r="GC11" s="43"/>
      <c r="GD11" s="43"/>
      <c r="GE11" s="43"/>
      <c r="GF11" s="43"/>
      <c r="GG11" s="43"/>
      <c r="GH11" s="43"/>
      <c r="GI11" s="43"/>
      <c r="GJ11" s="43"/>
      <c r="GK11" s="43"/>
      <c r="GL11" s="43"/>
      <c r="GM11" s="43"/>
      <c r="GN11" s="43"/>
      <c r="GO11" s="43"/>
      <c r="GP11" s="43"/>
      <c r="GQ11" s="43"/>
      <c r="GR11" s="43"/>
      <c r="GS11" s="43"/>
      <c r="GT11" s="43"/>
      <c r="GU11" s="43"/>
      <c r="GV11" s="43"/>
      <c r="GW11" s="43"/>
      <c r="GX11" s="43"/>
      <c r="GY11" s="43"/>
      <c r="GZ11" s="43"/>
      <c r="HA11" s="43"/>
      <c r="HB11" s="43"/>
      <c r="HC11" s="43"/>
      <c r="HD11" s="43"/>
      <c r="HE11" s="43"/>
      <c r="HF11" s="43"/>
      <c r="HG11" s="43"/>
      <c r="HH11" s="43"/>
      <c r="HI11" s="43"/>
      <c r="HJ11" s="43"/>
      <c r="HK11" s="43"/>
      <c r="HL11" s="43"/>
      <c r="HM11" s="43"/>
      <c r="HN11" s="43"/>
      <c r="HO11" s="43"/>
      <c r="HP11" s="43"/>
      <c r="HQ11" s="43"/>
      <c r="HR11" s="43"/>
      <c r="HS11" s="43"/>
      <c r="HT11" s="43"/>
      <c r="HU11" s="43"/>
      <c r="HV11" s="43"/>
      <c r="HW11" s="43"/>
      <c r="HX11" s="43"/>
      <c r="HY11" s="43"/>
      <c r="HZ11" s="43"/>
      <c r="IA11" s="43"/>
      <c r="IB11" s="43"/>
      <c r="IC11" s="43"/>
      <c r="ID11" s="43"/>
      <c r="IE11" s="43"/>
      <c r="IF11" s="43"/>
      <c r="IG11" s="43"/>
      <c r="IH11" s="43"/>
      <c r="II11" s="43"/>
      <c r="IJ11" s="43"/>
      <c r="IK11" s="43"/>
      <c r="IL11" s="43"/>
      <c r="IM11" s="43"/>
      <c r="IN11" s="43"/>
      <c r="IO11" s="43"/>
      <c r="IP11" s="43"/>
      <c r="IQ11" s="43"/>
      <c r="IR11" s="43"/>
      <c r="IS11" s="43"/>
    </row>
    <row r="12" spans="1:253" s="8" customFormat="1" ht="12" customHeight="1">
      <c r="A12" s="25">
        <v>30072</v>
      </c>
      <c r="B12" s="38" t="s">
        <v>86</v>
      </c>
      <c r="C12" s="33">
        <v>8864</v>
      </c>
      <c r="D12" s="74">
        <v>4290</v>
      </c>
      <c r="E12" s="74">
        <v>4655</v>
      </c>
      <c r="F12" s="33">
        <v>8945</v>
      </c>
      <c r="G12" s="68">
        <f t="shared" si="1"/>
        <v>0.9138086642599278</v>
      </c>
      <c r="H12" s="39">
        <v>15.88</v>
      </c>
      <c r="I12" s="42">
        <f t="shared" si="0"/>
        <v>563.2871536523929</v>
      </c>
      <c r="J12" s="44"/>
      <c r="K12" s="24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43"/>
      <c r="CG12" s="43"/>
      <c r="CH12" s="43"/>
      <c r="CI12" s="43"/>
      <c r="CJ12" s="43"/>
      <c r="CK12" s="43"/>
      <c r="CL12" s="43"/>
      <c r="CM12" s="43"/>
      <c r="CN12" s="43"/>
      <c r="CO12" s="43"/>
      <c r="CP12" s="43"/>
      <c r="CQ12" s="43"/>
      <c r="CR12" s="43"/>
      <c r="CS12" s="43"/>
      <c r="CT12" s="43"/>
      <c r="CU12" s="43"/>
      <c r="CV12" s="43"/>
      <c r="CW12" s="43"/>
      <c r="CX12" s="43"/>
      <c r="CY12" s="43"/>
      <c r="CZ12" s="43"/>
      <c r="DA12" s="43"/>
      <c r="DB12" s="43"/>
      <c r="DC12" s="43"/>
      <c r="DD12" s="43"/>
      <c r="DE12" s="43"/>
      <c r="DF12" s="43"/>
      <c r="DG12" s="43"/>
      <c r="DH12" s="43"/>
      <c r="DI12" s="43"/>
      <c r="DJ12" s="43"/>
      <c r="DK12" s="43"/>
      <c r="DL12" s="43"/>
      <c r="DM12" s="43"/>
      <c r="DN12" s="43"/>
      <c r="DO12" s="43"/>
      <c r="DP12" s="43"/>
      <c r="DQ12" s="43"/>
      <c r="DR12" s="43"/>
      <c r="DS12" s="43"/>
      <c r="DT12" s="43"/>
      <c r="DU12" s="43"/>
      <c r="DV12" s="43"/>
      <c r="DW12" s="43"/>
      <c r="DX12" s="43"/>
      <c r="DY12" s="43"/>
      <c r="DZ12" s="43"/>
      <c r="EA12" s="43"/>
      <c r="EB12" s="43"/>
      <c r="EC12" s="43"/>
      <c r="ED12" s="43"/>
      <c r="EE12" s="43"/>
      <c r="EF12" s="43"/>
      <c r="EG12" s="43"/>
      <c r="EH12" s="43"/>
      <c r="EI12" s="43"/>
      <c r="EJ12" s="43"/>
      <c r="EK12" s="43"/>
      <c r="EL12" s="43"/>
      <c r="EM12" s="43"/>
      <c r="EN12" s="43"/>
      <c r="EO12" s="43"/>
      <c r="EP12" s="43"/>
      <c r="EQ12" s="43"/>
      <c r="ER12" s="43"/>
      <c r="ES12" s="43"/>
      <c r="ET12" s="43"/>
      <c r="EU12" s="43"/>
      <c r="EV12" s="43"/>
      <c r="EW12" s="43"/>
      <c r="EX12" s="43"/>
      <c r="EY12" s="43"/>
      <c r="EZ12" s="43"/>
      <c r="FA12" s="43"/>
      <c r="FB12" s="43"/>
      <c r="FC12" s="43"/>
      <c r="FD12" s="43"/>
      <c r="FE12" s="43"/>
      <c r="FF12" s="43"/>
      <c r="FG12" s="43"/>
      <c r="FH12" s="43"/>
      <c r="FI12" s="43"/>
      <c r="FJ12" s="43"/>
      <c r="FK12" s="43"/>
      <c r="FL12" s="43"/>
      <c r="FM12" s="43"/>
      <c r="FN12" s="43"/>
      <c r="FO12" s="43"/>
      <c r="FP12" s="43"/>
      <c r="FQ12" s="43"/>
      <c r="FR12" s="43"/>
      <c r="FS12" s="43"/>
      <c r="FT12" s="43"/>
      <c r="FU12" s="43"/>
      <c r="FV12" s="43"/>
      <c r="FW12" s="43"/>
      <c r="FX12" s="43"/>
      <c r="FY12" s="43"/>
      <c r="FZ12" s="43"/>
      <c r="GA12" s="43"/>
      <c r="GB12" s="43"/>
      <c r="GC12" s="43"/>
      <c r="GD12" s="43"/>
      <c r="GE12" s="43"/>
      <c r="GF12" s="43"/>
      <c r="GG12" s="43"/>
      <c r="GH12" s="43"/>
      <c r="GI12" s="43"/>
      <c r="GJ12" s="43"/>
      <c r="GK12" s="43"/>
      <c r="GL12" s="43"/>
      <c r="GM12" s="43"/>
      <c r="GN12" s="43"/>
      <c r="GO12" s="43"/>
      <c r="GP12" s="43"/>
      <c r="GQ12" s="43"/>
      <c r="GR12" s="43"/>
      <c r="GS12" s="43"/>
      <c r="GT12" s="43"/>
      <c r="GU12" s="43"/>
      <c r="GV12" s="43"/>
      <c r="GW12" s="43"/>
      <c r="GX12" s="43"/>
      <c r="GY12" s="43"/>
      <c r="GZ12" s="43"/>
      <c r="HA12" s="43"/>
      <c r="HB12" s="43"/>
      <c r="HC12" s="43"/>
      <c r="HD12" s="43"/>
      <c r="HE12" s="43"/>
      <c r="HF12" s="43"/>
      <c r="HG12" s="43"/>
      <c r="HH12" s="43"/>
      <c r="HI12" s="43"/>
      <c r="HJ12" s="43"/>
      <c r="HK12" s="43"/>
      <c r="HL12" s="43"/>
      <c r="HM12" s="43"/>
      <c r="HN12" s="43"/>
      <c r="HO12" s="43"/>
      <c r="HP12" s="43"/>
      <c r="HQ12" s="43"/>
      <c r="HR12" s="43"/>
      <c r="HS12" s="43"/>
      <c r="HT12" s="43"/>
      <c r="HU12" s="43"/>
      <c r="HV12" s="43"/>
      <c r="HW12" s="43"/>
      <c r="HX12" s="43"/>
      <c r="HY12" s="43"/>
      <c r="HZ12" s="43"/>
      <c r="IA12" s="43"/>
      <c r="IB12" s="43"/>
      <c r="IC12" s="43"/>
      <c r="ID12" s="43"/>
      <c r="IE12" s="43"/>
      <c r="IF12" s="43"/>
      <c r="IG12" s="43"/>
      <c r="IH12" s="43"/>
      <c r="II12" s="43"/>
      <c r="IJ12" s="43"/>
      <c r="IK12" s="43"/>
      <c r="IL12" s="43"/>
      <c r="IM12" s="43"/>
      <c r="IN12" s="43"/>
      <c r="IO12" s="43"/>
      <c r="IP12" s="43"/>
      <c r="IQ12" s="43"/>
      <c r="IR12" s="43"/>
      <c r="IS12" s="43"/>
    </row>
    <row r="13" spans="1:253" s="8" customFormat="1" ht="12" customHeight="1">
      <c r="A13" s="25">
        <v>30073</v>
      </c>
      <c r="B13" s="38" t="s">
        <v>87</v>
      </c>
      <c r="C13" s="33">
        <v>2870</v>
      </c>
      <c r="D13" s="74">
        <v>1403</v>
      </c>
      <c r="E13" s="74">
        <v>1452</v>
      </c>
      <c r="F13" s="33">
        <v>2855</v>
      </c>
      <c r="G13" s="68">
        <f t="shared" si="1"/>
        <v>-0.5226480836236934</v>
      </c>
      <c r="H13" s="39">
        <v>84.23</v>
      </c>
      <c r="I13" s="42">
        <f t="shared" si="0"/>
        <v>33.89528671494717</v>
      </c>
      <c r="J13" s="44"/>
      <c r="K13" s="24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43"/>
      <c r="BN13" s="43"/>
      <c r="BO13" s="43"/>
      <c r="BP13" s="43"/>
      <c r="BQ13" s="43"/>
      <c r="BR13" s="43"/>
      <c r="BS13" s="43"/>
      <c r="BT13" s="43"/>
      <c r="BU13" s="43"/>
      <c r="BV13" s="43"/>
      <c r="BW13" s="43"/>
      <c r="BX13" s="43"/>
      <c r="BY13" s="43"/>
      <c r="BZ13" s="43"/>
      <c r="CA13" s="43"/>
      <c r="CB13" s="43"/>
      <c r="CC13" s="43"/>
      <c r="CD13" s="43"/>
      <c r="CE13" s="43"/>
      <c r="CF13" s="43"/>
      <c r="CG13" s="43"/>
      <c r="CH13" s="43"/>
      <c r="CI13" s="43"/>
      <c r="CJ13" s="43"/>
      <c r="CK13" s="43"/>
      <c r="CL13" s="43"/>
      <c r="CM13" s="43"/>
      <c r="CN13" s="43"/>
      <c r="CO13" s="43"/>
      <c r="CP13" s="43"/>
      <c r="CQ13" s="43"/>
      <c r="CR13" s="43"/>
      <c r="CS13" s="43"/>
      <c r="CT13" s="43"/>
      <c r="CU13" s="43"/>
      <c r="CV13" s="43"/>
      <c r="CW13" s="43"/>
      <c r="CX13" s="43"/>
      <c r="CY13" s="43"/>
      <c r="CZ13" s="43"/>
      <c r="DA13" s="43"/>
      <c r="DB13" s="43"/>
      <c r="DC13" s="43"/>
      <c r="DD13" s="43"/>
      <c r="DE13" s="43"/>
      <c r="DF13" s="43"/>
      <c r="DG13" s="43"/>
      <c r="DH13" s="43"/>
      <c r="DI13" s="43"/>
      <c r="DJ13" s="43"/>
      <c r="DK13" s="43"/>
      <c r="DL13" s="43"/>
      <c r="DM13" s="43"/>
      <c r="DN13" s="43"/>
      <c r="DO13" s="43"/>
      <c r="DP13" s="43"/>
      <c r="DQ13" s="43"/>
      <c r="DR13" s="43"/>
      <c r="DS13" s="43"/>
      <c r="DT13" s="43"/>
      <c r="DU13" s="43"/>
      <c r="DV13" s="43"/>
      <c r="DW13" s="43"/>
      <c r="DX13" s="43"/>
      <c r="DY13" s="43"/>
      <c r="DZ13" s="43"/>
      <c r="EA13" s="43"/>
      <c r="EB13" s="43"/>
      <c r="EC13" s="43"/>
      <c r="ED13" s="43"/>
      <c r="EE13" s="43"/>
      <c r="EF13" s="43"/>
      <c r="EG13" s="43"/>
      <c r="EH13" s="43"/>
      <c r="EI13" s="43"/>
      <c r="EJ13" s="43"/>
      <c r="EK13" s="43"/>
      <c r="EL13" s="43"/>
      <c r="EM13" s="43"/>
      <c r="EN13" s="43"/>
      <c r="EO13" s="43"/>
      <c r="EP13" s="43"/>
      <c r="EQ13" s="43"/>
      <c r="ER13" s="43"/>
      <c r="ES13" s="43"/>
      <c r="ET13" s="43"/>
      <c r="EU13" s="43"/>
      <c r="EV13" s="43"/>
      <c r="EW13" s="43"/>
      <c r="EX13" s="43"/>
      <c r="EY13" s="43"/>
      <c r="EZ13" s="43"/>
      <c r="FA13" s="43"/>
      <c r="FB13" s="43"/>
      <c r="FC13" s="43"/>
      <c r="FD13" s="43"/>
      <c r="FE13" s="43"/>
      <c r="FF13" s="43"/>
      <c r="FG13" s="43"/>
      <c r="FH13" s="43"/>
      <c r="FI13" s="43"/>
      <c r="FJ13" s="43"/>
      <c r="FK13" s="43"/>
      <c r="FL13" s="43"/>
      <c r="FM13" s="43"/>
      <c r="FN13" s="43"/>
      <c r="FO13" s="43"/>
      <c r="FP13" s="43"/>
      <c r="FQ13" s="43"/>
      <c r="FR13" s="43"/>
      <c r="FS13" s="43"/>
      <c r="FT13" s="43"/>
      <c r="FU13" s="43"/>
      <c r="FV13" s="43"/>
      <c r="FW13" s="43"/>
      <c r="FX13" s="43"/>
      <c r="FY13" s="43"/>
      <c r="FZ13" s="43"/>
      <c r="GA13" s="43"/>
      <c r="GB13" s="43"/>
      <c r="GC13" s="43"/>
      <c r="GD13" s="43"/>
      <c r="GE13" s="43"/>
      <c r="GF13" s="43"/>
      <c r="GG13" s="43"/>
      <c r="GH13" s="43"/>
      <c r="GI13" s="43"/>
      <c r="GJ13" s="43"/>
      <c r="GK13" s="43"/>
      <c r="GL13" s="43"/>
      <c r="GM13" s="43"/>
      <c r="GN13" s="43"/>
      <c r="GO13" s="43"/>
      <c r="GP13" s="43"/>
      <c r="GQ13" s="43"/>
      <c r="GR13" s="43"/>
      <c r="GS13" s="43"/>
      <c r="GT13" s="43"/>
      <c r="GU13" s="43"/>
      <c r="GV13" s="43"/>
      <c r="GW13" s="43"/>
      <c r="GX13" s="43"/>
      <c r="GY13" s="43"/>
      <c r="GZ13" s="43"/>
      <c r="HA13" s="43"/>
      <c r="HB13" s="43"/>
      <c r="HC13" s="43"/>
      <c r="HD13" s="43"/>
      <c r="HE13" s="43"/>
      <c r="HF13" s="43"/>
      <c r="HG13" s="43"/>
      <c r="HH13" s="43"/>
      <c r="HI13" s="43"/>
      <c r="HJ13" s="43"/>
      <c r="HK13" s="43"/>
      <c r="HL13" s="43"/>
      <c r="HM13" s="43"/>
      <c r="HN13" s="43"/>
      <c r="HO13" s="43"/>
      <c r="HP13" s="43"/>
      <c r="HQ13" s="43"/>
      <c r="HR13" s="43"/>
      <c r="HS13" s="43"/>
      <c r="HT13" s="43"/>
      <c r="HU13" s="43"/>
      <c r="HV13" s="43"/>
      <c r="HW13" s="43"/>
      <c r="HX13" s="43"/>
      <c r="HY13" s="43"/>
      <c r="HZ13" s="43"/>
      <c r="IA13" s="43"/>
      <c r="IB13" s="43"/>
      <c r="IC13" s="43"/>
      <c r="ID13" s="43"/>
      <c r="IE13" s="43"/>
      <c r="IF13" s="43"/>
      <c r="IG13" s="43"/>
      <c r="IH13" s="43"/>
      <c r="II13" s="43"/>
      <c r="IJ13" s="43"/>
      <c r="IK13" s="43"/>
      <c r="IL13" s="43"/>
      <c r="IM13" s="43"/>
      <c r="IN13" s="43"/>
      <c r="IO13" s="43"/>
      <c r="IP13" s="43"/>
      <c r="IQ13" s="43"/>
      <c r="IR13" s="43"/>
      <c r="IS13" s="43"/>
    </row>
    <row r="14" spans="1:253" s="8" customFormat="1" ht="12" customHeight="1">
      <c r="A14" s="25">
        <v>30074</v>
      </c>
      <c r="B14" s="38" t="s">
        <v>88</v>
      </c>
      <c r="C14" s="33">
        <v>5634</v>
      </c>
      <c r="D14" s="74">
        <v>2826</v>
      </c>
      <c r="E14" s="74">
        <v>2839</v>
      </c>
      <c r="F14" s="33">
        <v>5665</v>
      </c>
      <c r="G14" s="68">
        <f t="shared" si="1"/>
        <v>0.5502307419240327</v>
      </c>
      <c r="H14" s="39">
        <v>34.57</v>
      </c>
      <c r="I14" s="42">
        <f t="shared" si="0"/>
        <v>163.87040786809374</v>
      </c>
      <c r="J14" s="44"/>
      <c r="K14" s="24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3"/>
      <c r="BJ14" s="43"/>
      <c r="BK14" s="43"/>
      <c r="BL14" s="43"/>
      <c r="BM14" s="43"/>
      <c r="BN14" s="43"/>
      <c r="BO14" s="43"/>
      <c r="BP14" s="43"/>
      <c r="BQ14" s="43"/>
      <c r="BR14" s="43"/>
      <c r="BS14" s="43"/>
      <c r="BT14" s="43"/>
      <c r="BU14" s="43"/>
      <c r="BV14" s="43"/>
      <c r="BW14" s="43"/>
      <c r="BX14" s="43"/>
      <c r="BY14" s="43"/>
      <c r="BZ14" s="43"/>
      <c r="CA14" s="43"/>
      <c r="CB14" s="43"/>
      <c r="CC14" s="43"/>
      <c r="CD14" s="43"/>
      <c r="CE14" s="43"/>
      <c r="CF14" s="43"/>
      <c r="CG14" s="43"/>
      <c r="CH14" s="43"/>
      <c r="CI14" s="43"/>
      <c r="CJ14" s="43"/>
      <c r="CK14" s="43"/>
      <c r="CL14" s="43"/>
      <c r="CM14" s="43"/>
      <c r="CN14" s="43"/>
      <c r="CO14" s="43"/>
      <c r="CP14" s="43"/>
      <c r="CQ14" s="43"/>
      <c r="CR14" s="43"/>
      <c r="CS14" s="43"/>
      <c r="CT14" s="43"/>
      <c r="CU14" s="43"/>
      <c r="CV14" s="43"/>
      <c r="CW14" s="43"/>
      <c r="CX14" s="43"/>
      <c r="CY14" s="43"/>
      <c r="CZ14" s="43"/>
      <c r="DA14" s="43"/>
      <c r="DB14" s="43"/>
      <c r="DC14" s="43"/>
      <c r="DD14" s="43"/>
      <c r="DE14" s="43"/>
      <c r="DF14" s="43"/>
      <c r="DG14" s="43"/>
      <c r="DH14" s="43"/>
      <c r="DI14" s="43"/>
      <c r="DJ14" s="43"/>
      <c r="DK14" s="43"/>
      <c r="DL14" s="43"/>
      <c r="DM14" s="43"/>
      <c r="DN14" s="43"/>
      <c r="DO14" s="43"/>
      <c r="DP14" s="43"/>
      <c r="DQ14" s="43"/>
      <c r="DR14" s="43"/>
      <c r="DS14" s="43"/>
      <c r="DT14" s="43"/>
      <c r="DU14" s="43"/>
      <c r="DV14" s="43"/>
      <c r="DW14" s="43"/>
      <c r="DX14" s="43"/>
      <c r="DY14" s="43"/>
      <c r="DZ14" s="43"/>
      <c r="EA14" s="43"/>
      <c r="EB14" s="43"/>
      <c r="EC14" s="43"/>
      <c r="ED14" s="43"/>
      <c r="EE14" s="43"/>
      <c r="EF14" s="43"/>
      <c r="EG14" s="43"/>
      <c r="EH14" s="43"/>
      <c r="EI14" s="43"/>
      <c r="EJ14" s="43"/>
      <c r="EK14" s="43"/>
      <c r="EL14" s="43"/>
      <c r="EM14" s="43"/>
      <c r="EN14" s="43"/>
      <c r="EO14" s="43"/>
      <c r="EP14" s="43"/>
      <c r="EQ14" s="43"/>
      <c r="ER14" s="43"/>
      <c r="ES14" s="43"/>
      <c r="ET14" s="43"/>
      <c r="EU14" s="43"/>
      <c r="EV14" s="43"/>
      <c r="EW14" s="43"/>
      <c r="EX14" s="43"/>
      <c r="EY14" s="43"/>
      <c r="EZ14" s="43"/>
      <c r="FA14" s="43"/>
      <c r="FB14" s="43"/>
      <c r="FC14" s="43"/>
      <c r="FD14" s="43"/>
      <c r="FE14" s="43"/>
      <c r="FF14" s="43"/>
      <c r="FG14" s="43"/>
      <c r="FH14" s="43"/>
      <c r="FI14" s="43"/>
      <c r="FJ14" s="43"/>
      <c r="FK14" s="43"/>
      <c r="FL14" s="43"/>
      <c r="FM14" s="43"/>
      <c r="FN14" s="43"/>
      <c r="FO14" s="43"/>
      <c r="FP14" s="43"/>
      <c r="FQ14" s="43"/>
      <c r="FR14" s="43"/>
      <c r="FS14" s="43"/>
      <c r="FT14" s="43"/>
      <c r="FU14" s="43"/>
      <c r="FV14" s="43"/>
      <c r="FW14" s="43"/>
      <c r="FX14" s="43"/>
      <c r="FY14" s="43"/>
      <c r="FZ14" s="43"/>
      <c r="GA14" s="43"/>
      <c r="GB14" s="43"/>
      <c r="GC14" s="43"/>
      <c r="GD14" s="43"/>
      <c r="GE14" s="43"/>
      <c r="GF14" s="43"/>
      <c r="GG14" s="43"/>
      <c r="GH14" s="43"/>
      <c r="GI14" s="43"/>
      <c r="GJ14" s="43"/>
      <c r="GK14" s="43"/>
      <c r="GL14" s="43"/>
      <c r="GM14" s="43"/>
      <c r="GN14" s="43"/>
      <c r="GO14" s="43"/>
      <c r="GP14" s="43"/>
      <c r="GQ14" s="43"/>
      <c r="GR14" s="43"/>
      <c r="GS14" s="43"/>
      <c r="GT14" s="43"/>
      <c r="GU14" s="43"/>
      <c r="GV14" s="43"/>
      <c r="GW14" s="43"/>
      <c r="GX14" s="43"/>
      <c r="GY14" s="43"/>
      <c r="GZ14" s="43"/>
      <c r="HA14" s="43"/>
      <c r="HB14" s="43"/>
      <c r="HC14" s="43"/>
      <c r="HD14" s="43"/>
      <c r="HE14" s="43"/>
      <c r="HF14" s="43"/>
      <c r="HG14" s="43"/>
      <c r="HH14" s="43"/>
      <c r="HI14" s="43"/>
      <c r="HJ14" s="43"/>
      <c r="HK14" s="43"/>
      <c r="HL14" s="43"/>
      <c r="HM14" s="43"/>
      <c r="HN14" s="43"/>
      <c r="HO14" s="43"/>
      <c r="HP14" s="43"/>
      <c r="HQ14" s="43"/>
      <c r="HR14" s="43"/>
      <c r="HS14" s="43"/>
      <c r="HT14" s="43"/>
      <c r="HU14" s="43"/>
      <c r="HV14" s="43"/>
      <c r="HW14" s="43"/>
      <c r="HX14" s="43"/>
      <c r="HY14" s="43"/>
      <c r="HZ14" s="43"/>
      <c r="IA14" s="43"/>
      <c r="IB14" s="43"/>
      <c r="IC14" s="43"/>
      <c r="ID14" s="43"/>
      <c r="IE14" s="43"/>
      <c r="IF14" s="43"/>
      <c r="IG14" s="43"/>
      <c r="IH14" s="43"/>
      <c r="II14" s="43"/>
      <c r="IJ14" s="43"/>
      <c r="IK14" s="43"/>
      <c r="IL14" s="43"/>
      <c r="IM14" s="43"/>
      <c r="IN14" s="43"/>
      <c r="IO14" s="43"/>
      <c r="IP14" s="43"/>
      <c r="IQ14" s="43"/>
      <c r="IR14" s="43"/>
      <c r="IS14" s="43"/>
    </row>
    <row r="15" spans="1:253" s="8" customFormat="1" ht="12" customHeight="1">
      <c r="A15" s="40">
        <v>30075</v>
      </c>
      <c r="B15" s="41" t="s">
        <v>89</v>
      </c>
      <c r="C15" s="33">
        <v>2599</v>
      </c>
      <c r="D15" s="84">
        <v>1283</v>
      </c>
      <c r="E15" s="84">
        <v>1321</v>
      </c>
      <c r="F15" s="33">
        <v>2604</v>
      </c>
      <c r="G15" s="68">
        <f t="shared" si="1"/>
        <v>0.19238168526356292</v>
      </c>
      <c r="H15" s="53">
        <v>23.93</v>
      </c>
      <c r="I15" s="42">
        <f t="shared" si="0"/>
        <v>108.81738403677393</v>
      </c>
      <c r="J15" s="44"/>
      <c r="K15" s="24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3"/>
      <c r="BK15" s="43"/>
      <c r="BL15" s="43"/>
      <c r="BM15" s="43"/>
      <c r="BN15" s="43"/>
      <c r="BO15" s="43"/>
      <c r="BP15" s="43"/>
      <c r="BQ15" s="43"/>
      <c r="BR15" s="43"/>
      <c r="BS15" s="43"/>
      <c r="BT15" s="43"/>
      <c r="BU15" s="43"/>
      <c r="BV15" s="43"/>
      <c r="BW15" s="43"/>
      <c r="BX15" s="43"/>
      <c r="BY15" s="43"/>
      <c r="BZ15" s="43"/>
      <c r="CA15" s="43"/>
      <c r="CB15" s="43"/>
      <c r="CC15" s="43"/>
      <c r="CD15" s="43"/>
      <c r="CE15" s="43"/>
      <c r="CF15" s="43"/>
      <c r="CG15" s="43"/>
      <c r="CH15" s="43"/>
      <c r="CI15" s="43"/>
      <c r="CJ15" s="43"/>
      <c r="CK15" s="43"/>
      <c r="CL15" s="43"/>
      <c r="CM15" s="43"/>
      <c r="CN15" s="43"/>
      <c r="CO15" s="43"/>
      <c r="CP15" s="43"/>
      <c r="CQ15" s="43"/>
      <c r="CR15" s="43"/>
      <c r="CS15" s="43"/>
      <c r="CT15" s="43"/>
      <c r="CU15" s="43"/>
      <c r="CV15" s="43"/>
      <c r="CW15" s="43"/>
      <c r="CX15" s="43"/>
      <c r="CY15" s="43"/>
      <c r="CZ15" s="43"/>
      <c r="DA15" s="43"/>
      <c r="DB15" s="43"/>
      <c r="DC15" s="43"/>
      <c r="DD15" s="43"/>
      <c r="DE15" s="43"/>
      <c r="DF15" s="43"/>
      <c r="DG15" s="43"/>
      <c r="DH15" s="43"/>
      <c r="DI15" s="43"/>
      <c r="DJ15" s="43"/>
      <c r="DK15" s="43"/>
      <c r="DL15" s="43"/>
      <c r="DM15" s="43"/>
      <c r="DN15" s="43"/>
      <c r="DO15" s="43"/>
      <c r="DP15" s="43"/>
      <c r="DQ15" s="43"/>
      <c r="DR15" s="43"/>
      <c r="DS15" s="43"/>
      <c r="DT15" s="43"/>
      <c r="DU15" s="43"/>
      <c r="DV15" s="43"/>
      <c r="DW15" s="43"/>
      <c r="DX15" s="43"/>
      <c r="DY15" s="43"/>
      <c r="DZ15" s="43"/>
      <c r="EA15" s="43"/>
      <c r="EB15" s="43"/>
      <c r="EC15" s="43"/>
      <c r="ED15" s="43"/>
      <c r="EE15" s="43"/>
      <c r="EF15" s="43"/>
      <c r="EG15" s="43"/>
      <c r="EH15" s="43"/>
      <c r="EI15" s="43"/>
      <c r="EJ15" s="43"/>
      <c r="EK15" s="43"/>
      <c r="EL15" s="43"/>
      <c r="EM15" s="43"/>
      <c r="EN15" s="43"/>
      <c r="EO15" s="43"/>
      <c r="EP15" s="43"/>
      <c r="EQ15" s="43"/>
      <c r="ER15" s="43"/>
      <c r="ES15" s="43"/>
      <c r="ET15" s="43"/>
      <c r="EU15" s="43"/>
      <c r="EV15" s="43"/>
      <c r="EW15" s="43"/>
      <c r="EX15" s="43"/>
      <c r="EY15" s="43"/>
      <c r="EZ15" s="43"/>
      <c r="FA15" s="43"/>
      <c r="FB15" s="43"/>
      <c r="FC15" s="43"/>
      <c r="FD15" s="43"/>
      <c r="FE15" s="43"/>
      <c r="FF15" s="43"/>
      <c r="FG15" s="43"/>
      <c r="FH15" s="43"/>
      <c r="FI15" s="43"/>
      <c r="FJ15" s="43"/>
      <c r="FK15" s="43"/>
      <c r="FL15" s="43"/>
      <c r="FM15" s="43"/>
      <c r="FN15" s="43"/>
      <c r="FO15" s="43"/>
      <c r="FP15" s="43"/>
      <c r="FQ15" s="43"/>
      <c r="FR15" s="43"/>
      <c r="FS15" s="43"/>
      <c r="FT15" s="43"/>
      <c r="FU15" s="43"/>
      <c r="FV15" s="43"/>
      <c r="FW15" s="43"/>
      <c r="FX15" s="43"/>
      <c r="FY15" s="43"/>
      <c r="FZ15" s="43"/>
      <c r="GA15" s="43"/>
      <c r="GB15" s="43"/>
      <c r="GC15" s="43"/>
      <c r="GD15" s="43"/>
      <c r="GE15" s="43"/>
      <c r="GF15" s="43"/>
      <c r="GG15" s="43"/>
      <c r="GH15" s="43"/>
      <c r="GI15" s="43"/>
      <c r="GJ15" s="43"/>
      <c r="GK15" s="43"/>
      <c r="GL15" s="43"/>
      <c r="GM15" s="43"/>
      <c r="GN15" s="43"/>
      <c r="GO15" s="43"/>
      <c r="GP15" s="43"/>
      <c r="GQ15" s="43"/>
      <c r="GR15" s="43"/>
      <c r="GS15" s="43"/>
      <c r="GT15" s="43"/>
      <c r="GU15" s="43"/>
      <c r="GV15" s="43"/>
      <c r="GW15" s="43"/>
      <c r="GX15" s="43"/>
      <c r="GY15" s="43"/>
      <c r="GZ15" s="43"/>
      <c r="HA15" s="43"/>
      <c r="HB15" s="43"/>
      <c r="HC15" s="43"/>
      <c r="HD15" s="43"/>
      <c r="HE15" s="43"/>
      <c r="HF15" s="43"/>
      <c r="HG15" s="43"/>
      <c r="HH15" s="43"/>
      <c r="HI15" s="43"/>
      <c r="HJ15" s="43"/>
      <c r="HK15" s="43"/>
      <c r="HL15" s="43"/>
      <c r="HM15" s="43"/>
      <c r="HN15" s="43"/>
      <c r="HO15" s="43"/>
      <c r="HP15" s="43"/>
      <c r="HQ15" s="43"/>
      <c r="HR15" s="43"/>
      <c r="HS15" s="43"/>
      <c r="HT15" s="43"/>
      <c r="HU15" s="43"/>
      <c r="HV15" s="43"/>
      <c r="HW15" s="43"/>
      <c r="HX15" s="43"/>
      <c r="HY15" s="43"/>
      <c r="HZ15" s="43"/>
      <c r="IA15" s="43"/>
      <c r="IB15" s="43"/>
      <c r="IC15" s="43"/>
      <c r="ID15" s="43"/>
      <c r="IE15" s="43"/>
      <c r="IF15" s="43"/>
      <c r="IG15" s="43"/>
      <c r="IH15" s="43"/>
      <c r="II15" s="43"/>
      <c r="IJ15" s="43"/>
      <c r="IK15" s="43"/>
      <c r="IL15" s="43"/>
      <c r="IM15" s="43"/>
      <c r="IN15" s="43"/>
      <c r="IO15" s="43"/>
      <c r="IP15" s="43"/>
      <c r="IQ15" s="43"/>
      <c r="IR15" s="43"/>
      <c r="IS15" s="43"/>
    </row>
    <row r="16" spans="1:253" s="8" customFormat="1" ht="12" customHeight="1">
      <c r="A16" s="25">
        <v>30076</v>
      </c>
      <c r="B16" s="38" t="s">
        <v>90</v>
      </c>
      <c r="C16" s="33">
        <v>1666</v>
      </c>
      <c r="D16" s="74">
        <v>784</v>
      </c>
      <c r="E16" s="74">
        <v>850</v>
      </c>
      <c r="F16" s="33">
        <v>1634</v>
      </c>
      <c r="G16" s="68">
        <f t="shared" si="1"/>
        <v>-1.9207683073229291</v>
      </c>
      <c r="H16" s="39">
        <v>97.67</v>
      </c>
      <c r="I16" s="42">
        <f t="shared" si="0"/>
        <v>16.72980444353435</v>
      </c>
      <c r="J16" s="44"/>
      <c r="K16" s="24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3"/>
      <c r="CA16" s="43"/>
      <c r="CB16" s="43"/>
      <c r="CC16" s="43"/>
      <c r="CD16" s="43"/>
      <c r="CE16" s="43"/>
      <c r="CF16" s="43"/>
      <c r="CG16" s="43"/>
      <c r="CH16" s="43"/>
      <c r="CI16" s="43"/>
      <c r="CJ16" s="43"/>
      <c r="CK16" s="43"/>
      <c r="CL16" s="43"/>
      <c r="CM16" s="43"/>
      <c r="CN16" s="43"/>
      <c r="CO16" s="43"/>
      <c r="CP16" s="43"/>
      <c r="CQ16" s="43"/>
      <c r="CR16" s="43"/>
      <c r="CS16" s="43"/>
      <c r="CT16" s="43"/>
      <c r="CU16" s="43"/>
      <c r="CV16" s="43"/>
      <c r="CW16" s="43"/>
      <c r="CX16" s="43"/>
      <c r="CY16" s="43"/>
      <c r="CZ16" s="43"/>
      <c r="DA16" s="43"/>
      <c r="DB16" s="43"/>
      <c r="DC16" s="43"/>
      <c r="DD16" s="43"/>
      <c r="DE16" s="43"/>
      <c r="DF16" s="43"/>
      <c r="DG16" s="43"/>
      <c r="DH16" s="43"/>
      <c r="DI16" s="43"/>
      <c r="DJ16" s="43"/>
      <c r="DK16" s="43"/>
      <c r="DL16" s="43"/>
      <c r="DM16" s="43"/>
      <c r="DN16" s="43"/>
      <c r="DO16" s="43"/>
      <c r="DP16" s="43"/>
      <c r="DQ16" s="43"/>
      <c r="DR16" s="43"/>
      <c r="DS16" s="43"/>
      <c r="DT16" s="43"/>
      <c r="DU16" s="43"/>
      <c r="DV16" s="43"/>
      <c r="DW16" s="43"/>
      <c r="DX16" s="43"/>
      <c r="DY16" s="43"/>
      <c r="DZ16" s="43"/>
      <c r="EA16" s="43"/>
      <c r="EB16" s="43"/>
      <c r="EC16" s="43"/>
      <c r="ED16" s="43"/>
      <c r="EE16" s="43"/>
      <c r="EF16" s="43"/>
      <c r="EG16" s="43"/>
      <c r="EH16" s="43"/>
      <c r="EI16" s="43"/>
      <c r="EJ16" s="43"/>
      <c r="EK16" s="43"/>
      <c r="EL16" s="43"/>
      <c r="EM16" s="43"/>
      <c r="EN16" s="43"/>
      <c r="EO16" s="43"/>
      <c r="EP16" s="43"/>
      <c r="EQ16" s="43"/>
      <c r="ER16" s="43"/>
      <c r="ES16" s="43"/>
      <c r="ET16" s="43"/>
      <c r="EU16" s="43"/>
      <c r="EV16" s="43"/>
      <c r="EW16" s="43"/>
      <c r="EX16" s="43"/>
      <c r="EY16" s="43"/>
      <c r="EZ16" s="43"/>
      <c r="FA16" s="43"/>
      <c r="FB16" s="43"/>
      <c r="FC16" s="43"/>
      <c r="FD16" s="43"/>
      <c r="FE16" s="43"/>
      <c r="FF16" s="43"/>
      <c r="FG16" s="43"/>
      <c r="FH16" s="43"/>
      <c r="FI16" s="43"/>
      <c r="FJ16" s="43"/>
      <c r="FK16" s="43"/>
      <c r="FL16" s="43"/>
      <c r="FM16" s="43"/>
      <c r="FN16" s="43"/>
      <c r="FO16" s="43"/>
      <c r="FP16" s="43"/>
      <c r="FQ16" s="43"/>
      <c r="FR16" s="43"/>
      <c r="FS16" s="43"/>
      <c r="FT16" s="43"/>
      <c r="FU16" s="43"/>
      <c r="FV16" s="43"/>
      <c r="FW16" s="43"/>
      <c r="FX16" s="43"/>
      <c r="FY16" s="43"/>
      <c r="FZ16" s="43"/>
      <c r="GA16" s="43"/>
      <c r="GB16" s="43"/>
      <c r="GC16" s="43"/>
      <c r="GD16" s="43"/>
      <c r="GE16" s="43"/>
      <c r="GF16" s="43"/>
      <c r="GG16" s="43"/>
      <c r="GH16" s="43"/>
      <c r="GI16" s="43"/>
      <c r="GJ16" s="43"/>
      <c r="GK16" s="43"/>
      <c r="GL16" s="43"/>
      <c r="GM16" s="43"/>
      <c r="GN16" s="43"/>
      <c r="GO16" s="43"/>
      <c r="GP16" s="43"/>
      <c r="GQ16" s="43"/>
      <c r="GR16" s="43"/>
      <c r="GS16" s="43"/>
      <c r="GT16" s="43"/>
      <c r="GU16" s="43"/>
      <c r="GV16" s="43"/>
      <c r="GW16" s="43"/>
      <c r="GX16" s="43"/>
      <c r="GY16" s="43"/>
      <c r="GZ16" s="43"/>
      <c r="HA16" s="43"/>
      <c r="HB16" s="43"/>
      <c r="HC16" s="43"/>
      <c r="HD16" s="43"/>
      <c r="HE16" s="43"/>
      <c r="HF16" s="43"/>
      <c r="HG16" s="43"/>
      <c r="HH16" s="43"/>
      <c r="HI16" s="43"/>
      <c r="HJ16" s="43"/>
      <c r="HK16" s="43"/>
      <c r="HL16" s="43"/>
      <c r="HM16" s="43"/>
      <c r="HN16" s="43"/>
      <c r="HO16" s="43"/>
      <c r="HP16" s="43"/>
      <c r="HQ16" s="43"/>
      <c r="HR16" s="43"/>
      <c r="HS16" s="43"/>
      <c r="HT16" s="43"/>
      <c r="HU16" s="43"/>
      <c r="HV16" s="43"/>
      <c r="HW16" s="43"/>
      <c r="HX16" s="43"/>
      <c r="HY16" s="43"/>
      <c r="HZ16" s="43"/>
      <c r="IA16" s="43"/>
      <c r="IB16" s="43"/>
      <c r="IC16" s="43"/>
      <c r="ID16" s="43"/>
      <c r="IE16" s="43"/>
      <c r="IF16" s="43"/>
      <c r="IG16" s="43"/>
      <c r="IH16" s="43"/>
      <c r="II16" s="43"/>
      <c r="IJ16" s="43"/>
      <c r="IK16" s="43"/>
      <c r="IL16" s="43"/>
      <c r="IM16" s="43"/>
      <c r="IN16" s="43"/>
      <c r="IO16" s="43"/>
      <c r="IP16" s="43"/>
      <c r="IQ16" s="43"/>
      <c r="IR16" s="43"/>
      <c r="IS16" s="43"/>
    </row>
    <row r="17" spans="1:253" s="8" customFormat="1" ht="12" customHeight="1">
      <c r="A17" s="25">
        <v>30077</v>
      </c>
      <c r="B17" s="38" t="s">
        <v>91</v>
      </c>
      <c r="C17" s="33">
        <v>2730</v>
      </c>
      <c r="D17" s="74">
        <v>1343</v>
      </c>
      <c r="E17" s="74">
        <v>1370</v>
      </c>
      <c r="F17" s="33">
        <v>2713</v>
      </c>
      <c r="G17" s="68">
        <f t="shared" si="1"/>
        <v>-0.6227106227106227</v>
      </c>
      <c r="H17" s="85">
        <v>19.65</v>
      </c>
      <c r="I17" s="42">
        <f t="shared" si="0"/>
        <v>138.06615776081426</v>
      </c>
      <c r="J17" s="44"/>
      <c r="K17" s="24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3"/>
      <c r="CF17" s="43"/>
      <c r="CG17" s="43"/>
      <c r="CH17" s="43"/>
      <c r="CI17" s="43"/>
      <c r="CJ17" s="43"/>
      <c r="CK17" s="43"/>
      <c r="CL17" s="43"/>
      <c r="CM17" s="43"/>
      <c r="CN17" s="43"/>
      <c r="CO17" s="43"/>
      <c r="CP17" s="43"/>
      <c r="CQ17" s="43"/>
      <c r="CR17" s="43"/>
      <c r="CS17" s="43"/>
      <c r="CT17" s="43"/>
      <c r="CU17" s="43"/>
      <c r="CV17" s="43"/>
      <c r="CW17" s="43"/>
      <c r="CX17" s="43"/>
      <c r="CY17" s="43"/>
      <c r="CZ17" s="43"/>
      <c r="DA17" s="43"/>
      <c r="DB17" s="43"/>
      <c r="DC17" s="43"/>
      <c r="DD17" s="43"/>
      <c r="DE17" s="43"/>
      <c r="DF17" s="43"/>
      <c r="DG17" s="43"/>
      <c r="DH17" s="43"/>
      <c r="DI17" s="43"/>
      <c r="DJ17" s="43"/>
      <c r="DK17" s="43"/>
      <c r="DL17" s="43"/>
      <c r="DM17" s="43"/>
      <c r="DN17" s="43"/>
      <c r="DO17" s="43"/>
      <c r="DP17" s="43"/>
      <c r="DQ17" s="43"/>
      <c r="DR17" s="43"/>
      <c r="DS17" s="43"/>
      <c r="DT17" s="43"/>
      <c r="DU17" s="43"/>
      <c r="DV17" s="43"/>
      <c r="DW17" s="43"/>
      <c r="DX17" s="43"/>
      <c r="DY17" s="43"/>
      <c r="DZ17" s="43"/>
      <c r="EA17" s="43"/>
      <c r="EB17" s="43"/>
      <c r="EC17" s="43"/>
      <c r="ED17" s="43"/>
      <c r="EE17" s="43"/>
      <c r="EF17" s="43"/>
      <c r="EG17" s="43"/>
      <c r="EH17" s="43"/>
      <c r="EI17" s="43"/>
      <c r="EJ17" s="43"/>
      <c r="EK17" s="43"/>
      <c r="EL17" s="43"/>
      <c r="EM17" s="43"/>
      <c r="EN17" s="43"/>
      <c r="EO17" s="43"/>
      <c r="EP17" s="43"/>
      <c r="EQ17" s="43"/>
      <c r="ER17" s="43"/>
      <c r="ES17" s="43"/>
      <c r="ET17" s="43"/>
      <c r="EU17" s="43"/>
      <c r="EV17" s="43"/>
      <c r="EW17" s="43"/>
      <c r="EX17" s="43"/>
      <c r="EY17" s="43"/>
      <c r="EZ17" s="43"/>
      <c r="FA17" s="43"/>
      <c r="FB17" s="43"/>
      <c r="FC17" s="43"/>
      <c r="FD17" s="43"/>
      <c r="FE17" s="43"/>
      <c r="FF17" s="43"/>
      <c r="FG17" s="43"/>
      <c r="FH17" s="43"/>
      <c r="FI17" s="43"/>
      <c r="FJ17" s="43"/>
      <c r="FK17" s="43"/>
      <c r="FL17" s="43"/>
      <c r="FM17" s="43"/>
      <c r="FN17" s="43"/>
      <c r="FO17" s="43"/>
      <c r="FP17" s="43"/>
      <c r="FQ17" s="43"/>
      <c r="FR17" s="43"/>
      <c r="FS17" s="43"/>
      <c r="FT17" s="43"/>
      <c r="FU17" s="43"/>
      <c r="FV17" s="43"/>
      <c r="FW17" s="43"/>
      <c r="FX17" s="43"/>
      <c r="FY17" s="43"/>
      <c r="FZ17" s="43"/>
      <c r="GA17" s="43"/>
      <c r="GB17" s="43"/>
      <c r="GC17" s="43"/>
      <c r="GD17" s="43"/>
      <c r="GE17" s="43"/>
      <c r="GF17" s="43"/>
      <c r="GG17" s="43"/>
      <c r="GH17" s="43"/>
      <c r="GI17" s="43"/>
      <c r="GJ17" s="43"/>
      <c r="GK17" s="43"/>
      <c r="GL17" s="43"/>
      <c r="GM17" s="43"/>
      <c r="GN17" s="43"/>
      <c r="GO17" s="43"/>
      <c r="GP17" s="43"/>
      <c r="GQ17" s="43"/>
      <c r="GR17" s="43"/>
      <c r="GS17" s="43"/>
      <c r="GT17" s="43"/>
      <c r="GU17" s="43"/>
      <c r="GV17" s="43"/>
      <c r="GW17" s="43"/>
      <c r="GX17" s="43"/>
      <c r="GY17" s="43"/>
      <c r="GZ17" s="43"/>
      <c r="HA17" s="43"/>
      <c r="HB17" s="43"/>
      <c r="HC17" s="43"/>
      <c r="HD17" s="43"/>
      <c r="HE17" s="43"/>
      <c r="HF17" s="43"/>
      <c r="HG17" s="43"/>
      <c r="HH17" s="43"/>
      <c r="HI17" s="43"/>
      <c r="HJ17" s="43"/>
      <c r="HK17" s="43"/>
      <c r="HL17" s="43"/>
      <c r="HM17" s="43"/>
      <c r="HN17" s="43"/>
      <c r="HO17" s="43"/>
      <c r="HP17" s="43"/>
      <c r="HQ17" s="43"/>
      <c r="HR17" s="43"/>
      <c r="HS17" s="43"/>
      <c r="HT17" s="43"/>
      <c r="HU17" s="43"/>
      <c r="HV17" s="43"/>
      <c r="HW17" s="43"/>
      <c r="HX17" s="43"/>
      <c r="HY17" s="43"/>
      <c r="HZ17" s="43"/>
      <c r="IA17" s="43"/>
      <c r="IB17" s="43"/>
      <c r="IC17" s="43"/>
      <c r="ID17" s="43"/>
      <c r="IE17" s="43"/>
      <c r="IF17" s="43"/>
      <c r="IG17" s="43"/>
      <c r="IH17" s="43"/>
      <c r="II17" s="43"/>
      <c r="IJ17" s="43"/>
      <c r="IK17" s="43"/>
      <c r="IL17" s="43"/>
      <c r="IM17" s="43"/>
      <c r="IN17" s="43"/>
      <c r="IO17" s="43"/>
      <c r="IP17" s="43"/>
      <c r="IQ17" s="43"/>
      <c r="IR17" s="43"/>
      <c r="IS17" s="43"/>
    </row>
    <row r="18" spans="1:253" s="8" customFormat="1" ht="12" customHeight="1">
      <c r="A18" s="25">
        <v>30078</v>
      </c>
      <c r="B18" s="38" t="s">
        <v>92</v>
      </c>
      <c r="C18" s="33">
        <v>5486</v>
      </c>
      <c r="D18" s="74">
        <v>2667</v>
      </c>
      <c r="E18" s="74">
        <v>2799</v>
      </c>
      <c r="F18" s="33">
        <v>5466</v>
      </c>
      <c r="G18" s="68">
        <f t="shared" si="1"/>
        <v>-0.36456434560699963</v>
      </c>
      <c r="H18" s="85">
        <v>38.99</v>
      </c>
      <c r="I18" s="42">
        <f t="shared" si="0"/>
        <v>140.1897922544242</v>
      </c>
      <c r="J18" s="44"/>
      <c r="K18" s="24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3"/>
      <c r="BY18" s="43"/>
      <c r="BZ18" s="43"/>
      <c r="CA18" s="43"/>
      <c r="CB18" s="43"/>
      <c r="CC18" s="43"/>
      <c r="CD18" s="43"/>
      <c r="CE18" s="43"/>
      <c r="CF18" s="43"/>
      <c r="CG18" s="43"/>
      <c r="CH18" s="43"/>
      <c r="CI18" s="43"/>
      <c r="CJ18" s="43"/>
      <c r="CK18" s="43"/>
      <c r="CL18" s="43"/>
      <c r="CM18" s="43"/>
      <c r="CN18" s="43"/>
      <c r="CO18" s="43"/>
      <c r="CP18" s="43"/>
      <c r="CQ18" s="43"/>
      <c r="CR18" s="43"/>
      <c r="CS18" s="43"/>
      <c r="CT18" s="43"/>
      <c r="CU18" s="43"/>
      <c r="CV18" s="43"/>
      <c r="CW18" s="43"/>
      <c r="CX18" s="43"/>
      <c r="CY18" s="43"/>
      <c r="CZ18" s="43"/>
      <c r="DA18" s="43"/>
      <c r="DB18" s="43"/>
      <c r="DC18" s="43"/>
      <c r="DD18" s="43"/>
      <c r="DE18" s="43"/>
      <c r="DF18" s="43"/>
      <c r="DG18" s="43"/>
      <c r="DH18" s="43"/>
      <c r="DI18" s="43"/>
      <c r="DJ18" s="43"/>
      <c r="DK18" s="43"/>
      <c r="DL18" s="43"/>
      <c r="DM18" s="43"/>
      <c r="DN18" s="43"/>
      <c r="DO18" s="43"/>
      <c r="DP18" s="43"/>
      <c r="DQ18" s="43"/>
      <c r="DR18" s="43"/>
      <c r="DS18" s="43"/>
      <c r="DT18" s="43"/>
      <c r="DU18" s="43"/>
      <c r="DV18" s="43"/>
      <c r="DW18" s="43"/>
      <c r="DX18" s="43"/>
      <c r="DY18" s="43"/>
      <c r="DZ18" s="43"/>
      <c r="EA18" s="43"/>
      <c r="EB18" s="43"/>
      <c r="EC18" s="43"/>
      <c r="ED18" s="43"/>
      <c r="EE18" s="43"/>
      <c r="EF18" s="43"/>
      <c r="EG18" s="43"/>
      <c r="EH18" s="43"/>
      <c r="EI18" s="43"/>
      <c r="EJ18" s="43"/>
      <c r="EK18" s="43"/>
      <c r="EL18" s="43"/>
      <c r="EM18" s="43"/>
      <c r="EN18" s="43"/>
      <c r="EO18" s="43"/>
      <c r="EP18" s="43"/>
      <c r="EQ18" s="43"/>
      <c r="ER18" s="43"/>
      <c r="ES18" s="43"/>
      <c r="ET18" s="43"/>
      <c r="EU18" s="43"/>
      <c r="EV18" s="43"/>
      <c r="EW18" s="43"/>
      <c r="EX18" s="43"/>
      <c r="EY18" s="43"/>
      <c r="EZ18" s="43"/>
      <c r="FA18" s="43"/>
      <c r="FB18" s="43"/>
      <c r="FC18" s="43"/>
      <c r="FD18" s="43"/>
      <c r="FE18" s="43"/>
      <c r="FF18" s="43"/>
      <c r="FG18" s="43"/>
      <c r="FH18" s="43"/>
      <c r="FI18" s="43"/>
      <c r="FJ18" s="43"/>
      <c r="FK18" s="43"/>
      <c r="FL18" s="43"/>
      <c r="FM18" s="43"/>
      <c r="FN18" s="43"/>
      <c r="FO18" s="43"/>
      <c r="FP18" s="43"/>
      <c r="FQ18" s="43"/>
      <c r="FR18" s="43"/>
      <c r="FS18" s="43"/>
      <c r="FT18" s="43"/>
      <c r="FU18" s="43"/>
      <c r="FV18" s="43"/>
      <c r="FW18" s="43"/>
      <c r="FX18" s="43"/>
      <c r="FY18" s="43"/>
      <c r="FZ18" s="43"/>
      <c r="GA18" s="43"/>
      <c r="GB18" s="43"/>
      <c r="GC18" s="43"/>
      <c r="GD18" s="43"/>
      <c r="GE18" s="43"/>
      <c r="GF18" s="43"/>
      <c r="GG18" s="43"/>
      <c r="GH18" s="43"/>
      <c r="GI18" s="43"/>
      <c r="GJ18" s="43"/>
      <c r="GK18" s="43"/>
      <c r="GL18" s="43"/>
      <c r="GM18" s="43"/>
      <c r="GN18" s="43"/>
      <c r="GO18" s="43"/>
      <c r="GP18" s="43"/>
      <c r="GQ18" s="43"/>
      <c r="GR18" s="43"/>
      <c r="GS18" s="43"/>
      <c r="GT18" s="43"/>
      <c r="GU18" s="43"/>
      <c r="GV18" s="43"/>
      <c r="GW18" s="43"/>
      <c r="GX18" s="43"/>
      <c r="GY18" s="43"/>
      <c r="GZ18" s="43"/>
      <c r="HA18" s="43"/>
      <c r="HB18" s="43"/>
      <c r="HC18" s="43"/>
      <c r="HD18" s="43"/>
      <c r="HE18" s="43"/>
      <c r="HF18" s="43"/>
      <c r="HG18" s="43"/>
      <c r="HH18" s="43"/>
      <c r="HI18" s="43"/>
      <c r="HJ18" s="43"/>
      <c r="HK18" s="43"/>
      <c r="HL18" s="43"/>
      <c r="HM18" s="43"/>
      <c r="HN18" s="43"/>
      <c r="HO18" s="43"/>
      <c r="HP18" s="43"/>
      <c r="HQ18" s="43"/>
      <c r="HR18" s="43"/>
      <c r="HS18" s="43"/>
      <c r="HT18" s="43"/>
      <c r="HU18" s="43"/>
      <c r="HV18" s="43"/>
      <c r="HW18" s="43"/>
      <c r="HX18" s="43"/>
      <c r="HY18" s="43"/>
      <c r="HZ18" s="43"/>
      <c r="IA18" s="43"/>
      <c r="IB18" s="43"/>
      <c r="IC18" s="43"/>
      <c r="ID18" s="43"/>
      <c r="IE18" s="43"/>
      <c r="IF18" s="43"/>
      <c r="IG18" s="43"/>
      <c r="IH18" s="43"/>
      <c r="II18" s="43"/>
      <c r="IJ18" s="43"/>
      <c r="IK18" s="43"/>
      <c r="IL18" s="43"/>
      <c r="IM18" s="43"/>
      <c r="IN18" s="43"/>
      <c r="IO18" s="43"/>
      <c r="IP18" s="43"/>
      <c r="IQ18" s="43"/>
      <c r="IR18" s="43"/>
      <c r="IS18" s="43"/>
    </row>
    <row r="19" spans="1:253" s="8" customFormat="1" ht="12" customHeight="1">
      <c r="A19" s="25">
        <v>30079</v>
      </c>
      <c r="B19" s="38" t="s">
        <v>93</v>
      </c>
      <c r="C19" s="33">
        <v>6559</v>
      </c>
      <c r="D19" s="74">
        <v>3310</v>
      </c>
      <c r="E19" s="74">
        <v>3420</v>
      </c>
      <c r="F19" s="33">
        <v>6730</v>
      </c>
      <c r="G19" s="68">
        <f t="shared" si="1"/>
        <v>2.60710474157646</v>
      </c>
      <c r="H19" s="85">
        <v>34.33</v>
      </c>
      <c r="I19" s="42">
        <f t="shared" si="0"/>
        <v>196.038450334984</v>
      </c>
      <c r="J19" s="44"/>
      <c r="K19" s="24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3"/>
      <c r="BY19" s="43"/>
      <c r="BZ19" s="43"/>
      <c r="CA19" s="43"/>
      <c r="CB19" s="43"/>
      <c r="CC19" s="43"/>
      <c r="CD19" s="43"/>
      <c r="CE19" s="43"/>
      <c r="CF19" s="43"/>
      <c r="CG19" s="43"/>
      <c r="CH19" s="43"/>
      <c r="CI19" s="43"/>
      <c r="CJ19" s="43"/>
      <c r="CK19" s="43"/>
      <c r="CL19" s="43"/>
      <c r="CM19" s="43"/>
      <c r="CN19" s="43"/>
      <c r="CO19" s="43"/>
      <c r="CP19" s="43"/>
      <c r="CQ19" s="43"/>
      <c r="CR19" s="43"/>
      <c r="CS19" s="43"/>
      <c r="CT19" s="43"/>
      <c r="CU19" s="43"/>
      <c r="CV19" s="43"/>
      <c r="CW19" s="43"/>
      <c r="CX19" s="43"/>
      <c r="CY19" s="43"/>
      <c r="CZ19" s="43"/>
      <c r="DA19" s="43"/>
      <c r="DB19" s="43"/>
      <c r="DC19" s="43"/>
      <c r="DD19" s="43"/>
      <c r="DE19" s="43"/>
      <c r="DF19" s="43"/>
      <c r="DG19" s="43"/>
      <c r="DH19" s="43"/>
      <c r="DI19" s="43"/>
      <c r="DJ19" s="43"/>
      <c r="DK19" s="43"/>
      <c r="DL19" s="43"/>
      <c r="DM19" s="43"/>
      <c r="DN19" s="43"/>
      <c r="DO19" s="43"/>
      <c r="DP19" s="43"/>
      <c r="DQ19" s="43"/>
      <c r="DR19" s="43"/>
      <c r="DS19" s="43"/>
      <c r="DT19" s="43"/>
      <c r="DU19" s="43"/>
      <c r="DV19" s="43"/>
      <c r="DW19" s="43"/>
      <c r="DX19" s="43"/>
      <c r="DY19" s="43"/>
      <c r="DZ19" s="43"/>
      <c r="EA19" s="43"/>
      <c r="EB19" s="43"/>
      <c r="EC19" s="43"/>
      <c r="ED19" s="43"/>
      <c r="EE19" s="43"/>
      <c r="EF19" s="43"/>
      <c r="EG19" s="43"/>
      <c r="EH19" s="43"/>
      <c r="EI19" s="43"/>
      <c r="EJ19" s="43"/>
      <c r="EK19" s="43"/>
      <c r="EL19" s="43"/>
      <c r="EM19" s="43"/>
      <c r="EN19" s="43"/>
      <c r="EO19" s="43"/>
      <c r="EP19" s="43"/>
      <c r="EQ19" s="43"/>
      <c r="ER19" s="43"/>
      <c r="ES19" s="43"/>
      <c r="ET19" s="43"/>
      <c r="EU19" s="43"/>
      <c r="EV19" s="43"/>
      <c r="EW19" s="43"/>
      <c r="EX19" s="43"/>
      <c r="EY19" s="43"/>
      <c r="EZ19" s="43"/>
      <c r="FA19" s="43"/>
      <c r="FB19" s="43"/>
      <c r="FC19" s="43"/>
      <c r="FD19" s="43"/>
      <c r="FE19" s="43"/>
      <c r="FF19" s="43"/>
      <c r="FG19" s="43"/>
      <c r="FH19" s="43"/>
      <c r="FI19" s="43"/>
      <c r="FJ19" s="43"/>
      <c r="FK19" s="43"/>
      <c r="FL19" s="43"/>
      <c r="FM19" s="43"/>
      <c r="FN19" s="43"/>
      <c r="FO19" s="43"/>
      <c r="FP19" s="43"/>
      <c r="FQ19" s="43"/>
      <c r="FR19" s="43"/>
      <c r="FS19" s="43"/>
      <c r="FT19" s="43"/>
      <c r="FU19" s="43"/>
      <c r="FV19" s="43"/>
      <c r="FW19" s="43"/>
      <c r="FX19" s="43"/>
      <c r="FY19" s="43"/>
      <c r="FZ19" s="43"/>
      <c r="GA19" s="43"/>
      <c r="GB19" s="43"/>
      <c r="GC19" s="43"/>
      <c r="GD19" s="43"/>
      <c r="GE19" s="43"/>
      <c r="GF19" s="43"/>
      <c r="GG19" s="43"/>
      <c r="GH19" s="43"/>
      <c r="GI19" s="43"/>
      <c r="GJ19" s="43"/>
      <c r="GK19" s="43"/>
      <c r="GL19" s="43"/>
      <c r="GM19" s="43"/>
      <c r="GN19" s="43"/>
      <c r="GO19" s="43"/>
      <c r="GP19" s="43"/>
      <c r="GQ19" s="43"/>
      <c r="GR19" s="43"/>
      <c r="GS19" s="43"/>
      <c r="GT19" s="43"/>
      <c r="GU19" s="43"/>
      <c r="GV19" s="43"/>
      <c r="GW19" s="43"/>
      <c r="GX19" s="43"/>
      <c r="GY19" s="43"/>
      <c r="GZ19" s="43"/>
      <c r="HA19" s="43"/>
      <c r="HB19" s="43"/>
      <c r="HC19" s="43"/>
      <c r="HD19" s="43"/>
      <c r="HE19" s="43"/>
      <c r="HF19" s="43"/>
      <c r="HG19" s="43"/>
      <c r="HH19" s="43"/>
      <c r="HI19" s="43"/>
      <c r="HJ19" s="43"/>
      <c r="HK19" s="43"/>
      <c r="HL19" s="43"/>
      <c r="HM19" s="43"/>
      <c r="HN19" s="43"/>
      <c r="HO19" s="43"/>
      <c r="HP19" s="43"/>
      <c r="HQ19" s="43"/>
      <c r="HR19" s="43"/>
      <c r="HS19" s="43"/>
      <c r="HT19" s="43"/>
      <c r="HU19" s="43"/>
      <c r="HV19" s="43"/>
      <c r="HW19" s="43"/>
      <c r="HX19" s="43"/>
      <c r="HY19" s="43"/>
      <c r="HZ19" s="43"/>
      <c r="IA19" s="43"/>
      <c r="IB19" s="43"/>
      <c r="IC19" s="43"/>
      <c r="ID19" s="43"/>
      <c r="IE19" s="43"/>
      <c r="IF19" s="43"/>
      <c r="IG19" s="43"/>
      <c r="IH19" s="43"/>
      <c r="II19" s="43"/>
      <c r="IJ19" s="43"/>
      <c r="IK19" s="43"/>
      <c r="IL19" s="43"/>
      <c r="IM19" s="43"/>
      <c r="IN19" s="43"/>
      <c r="IO19" s="43"/>
      <c r="IP19" s="43"/>
      <c r="IQ19" s="43"/>
      <c r="IR19" s="43"/>
      <c r="IS19" s="43"/>
    </row>
    <row r="20" spans="1:253" s="8" customFormat="1" ht="12" customHeight="1">
      <c r="A20" s="25">
        <v>30080</v>
      </c>
      <c r="B20" s="38" t="s">
        <v>94</v>
      </c>
      <c r="C20" s="33">
        <v>3229</v>
      </c>
      <c r="D20" s="74">
        <v>1609</v>
      </c>
      <c r="E20" s="74">
        <v>1701</v>
      </c>
      <c r="F20" s="33">
        <v>3310</v>
      </c>
      <c r="G20" s="68">
        <f t="shared" si="1"/>
        <v>2.5085165685970887</v>
      </c>
      <c r="H20" s="85">
        <v>16.32</v>
      </c>
      <c r="I20" s="42">
        <f t="shared" si="0"/>
        <v>202.8186274509804</v>
      </c>
      <c r="J20" s="44"/>
      <c r="K20" s="24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  <c r="BF20" s="43"/>
      <c r="BG20" s="43"/>
      <c r="BH20" s="43"/>
      <c r="BI20" s="43"/>
      <c r="BJ20" s="43"/>
      <c r="BK20" s="43"/>
      <c r="BL20" s="43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3"/>
      <c r="BZ20" s="43"/>
      <c r="CA20" s="43"/>
      <c r="CB20" s="43"/>
      <c r="CC20" s="43"/>
      <c r="CD20" s="43"/>
      <c r="CE20" s="43"/>
      <c r="CF20" s="43"/>
      <c r="CG20" s="43"/>
      <c r="CH20" s="43"/>
      <c r="CI20" s="43"/>
      <c r="CJ20" s="43"/>
      <c r="CK20" s="43"/>
      <c r="CL20" s="43"/>
      <c r="CM20" s="43"/>
      <c r="CN20" s="43"/>
      <c r="CO20" s="43"/>
      <c r="CP20" s="43"/>
      <c r="CQ20" s="43"/>
      <c r="CR20" s="43"/>
      <c r="CS20" s="43"/>
      <c r="CT20" s="43"/>
      <c r="CU20" s="43"/>
      <c r="CV20" s="43"/>
      <c r="CW20" s="43"/>
      <c r="CX20" s="43"/>
      <c r="CY20" s="43"/>
      <c r="CZ20" s="43"/>
      <c r="DA20" s="43"/>
      <c r="DB20" s="43"/>
      <c r="DC20" s="43"/>
      <c r="DD20" s="43"/>
      <c r="DE20" s="43"/>
      <c r="DF20" s="43"/>
      <c r="DG20" s="43"/>
      <c r="DH20" s="43"/>
      <c r="DI20" s="43"/>
      <c r="DJ20" s="43"/>
      <c r="DK20" s="43"/>
      <c r="DL20" s="43"/>
      <c r="DM20" s="43"/>
      <c r="DN20" s="43"/>
      <c r="DO20" s="43"/>
      <c r="DP20" s="43"/>
      <c r="DQ20" s="43"/>
      <c r="DR20" s="43"/>
      <c r="DS20" s="43"/>
      <c r="DT20" s="43"/>
      <c r="DU20" s="43"/>
      <c r="DV20" s="43"/>
      <c r="DW20" s="43"/>
      <c r="DX20" s="43"/>
      <c r="DY20" s="43"/>
      <c r="DZ20" s="43"/>
      <c r="EA20" s="43"/>
      <c r="EB20" s="43"/>
      <c r="EC20" s="43"/>
      <c r="ED20" s="43"/>
      <c r="EE20" s="43"/>
      <c r="EF20" s="43"/>
      <c r="EG20" s="43"/>
      <c r="EH20" s="43"/>
      <c r="EI20" s="43"/>
      <c r="EJ20" s="43"/>
      <c r="EK20" s="43"/>
      <c r="EL20" s="43"/>
      <c r="EM20" s="43"/>
      <c r="EN20" s="43"/>
      <c r="EO20" s="43"/>
      <c r="EP20" s="43"/>
      <c r="EQ20" s="43"/>
      <c r="ER20" s="43"/>
      <c r="ES20" s="43"/>
      <c r="ET20" s="43"/>
      <c r="EU20" s="43"/>
      <c r="EV20" s="43"/>
      <c r="EW20" s="43"/>
      <c r="EX20" s="43"/>
      <c r="EY20" s="43"/>
      <c r="EZ20" s="43"/>
      <c r="FA20" s="43"/>
      <c r="FB20" s="43"/>
      <c r="FC20" s="43"/>
      <c r="FD20" s="43"/>
      <c r="FE20" s="43"/>
      <c r="FF20" s="43"/>
      <c r="FG20" s="43"/>
      <c r="FH20" s="43"/>
      <c r="FI20" s="43"/>
      <c r="FJ20" s="43"/>
      <c r="FK20" s="43"/>
      <c r="FL20" s="43"/>
      <c r="FM20" s="43"/>
      <c r="FN20" s="43"/>
      <c r="FO20" s="43"/>
      <c r="FP20" s="43"/>
      <c r="FQ20" s="43"/>
      <c r="FR20" s="43"/>
      <c r="FS20" s="43"/>
      <c r="FT20" s="43"/>
      <c r="FU20" s="43"/>
      <c r="FV20" s="43"/>
      <c r="FW20" s="43"/>
      <c r="FX20" s="43"/>
      <c r="FY20" s="43"/>
      <c r="FZ20" s="43"/>
      <c r="GA20" s="43"/>
      <c r="GB20" s="43"/>
      <c r="GC20" s="43"/>
      <c r="GD20" s="43"/>
      <c r="GE20" s="43"/>
      <c r="GF20" s="43"/>
      <c r="GG20" s="43"/>
      <c r="GH20" s="43"/>
      <c r="GI20" s="43"/>
      <c r="GJ20" s="43"/>
      <c r="GK20" s="43"/>
      <c r="GL20" s="43"/>
      <c r="GM20" s="43"/>
      <c r="GN20" s="43"/>
      <c r="GO20" s="43"/>
      <c r="GP20" s="43"/>
      <c r="GQ20" s="43"/>
      <c r="GR20" s="43"/>
      <c r="GS20" s="43"/>
      <c r="GT20" s="43"/>
      <c r="GU20" s="43"/>
      <c r="GV20" s="43"/>
      <c r="GW20" s="43"/>
      <c r="GX20" s="43"/>
      <c r="GY20" s="43"/>
      <c r="GZ20" s="43"/>
      <c r="HA20" s="43"/>
      <c r="HB20" s="43"/>
      <c r="HC20" s="43"/>
      <c r="HD20" s="43"/>
      <c r="HE20" s="43"/>
      <c r="HF20" s="43"/>
      <c r="HG20" s="43"/>
      <c r="HH20" s="43"/>
      <c r="HI20" s="43"/>
      <c r="HJ20" s="43"/>
      <c r="HK20" s="43"/>
      <c r="HL20" s="43"/>
      <c r="HM20" s="43"/>
      <c r="HN20" s="43"/>
      <c r="HO20" s="43"/>
      <c r="HP20" s="43"/>
      <c r="HQ20" s="43"/>
      <c r="HR20" s="43"/>
      <c r="HS20" s="43"/>
      <c r="HT20" s="43"/>
      <c r="HU20" s="43"/>
      <c r="HV20" s="43"/>
      <c r="HW20" s="43"/>
      <c r="HX20" s="43"/>
      <c r="HY20" s="43"/>
      <c r="HZ20" s="43"/>
      <c r="IA20" s="43"/>
      <c r="IB20" s="43"/>
      <c r="IC20" s="43"/>
      <c r="ID20" s="43"/>
      <c r="IE20" s="43"/>
      <c r="IF20" s="43"/>
      <c r="IG20" s="43"/>
      <c r="IH20" s="43"/>
      <c r="II20" s="43"/>
      <c r="IJ20" s="43"/>
      <c r="IK20" s="43"/>
      <c r="IL20" s="43"/>
      <c r="IM20" s="43"/>
      <c r="IN20" s="43"/>
      <c r="IO20" s="43"/>
      <c r="IP20" s="43"/>
      <c r="IQ20" s="43"/>
      <c r="IR20" s="43"/>
      <c r="IS20" s="43"/>
    </row>
    <row r="21" spans="1:253" s="8" customFormat="1" ht="12" customHeight="1">
      <c r="A21" s="25">
        <v>30081</v>
      </c>
      <c r="B21" s="38" t="s">
        <v>95</v>
      </c>
      <c r="C21" s="33">
        <v>1035</v>
      </c>
      <c r="D21" s="74">
        <v>493</v>
      </c>
      <c r="E21" s="74">
        <v>514</v>
      </c>
      <c r="F21" s="33">
        <v>1007</v>
      </c>
      <c r="G21" s="68">
        <f t="shared" si="1"/>
        <v>-2.7053140096618358</v>
      </c>
      <c r="H21" s="85">
        <v>81.48</v>
      </c>
      <c r="I21" s="42">
        <f t="shared" si="0"/>
        <v>12.358861070201275</v>
      </c>
      <c r="J21" s="44"/>
      <c r="K21" s="24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  <c r="BF21" s="43"/>
      <c r="BG21" s="43"/>
      <c r="BH21" s="43"/>
      <c r="BI21" s="43"/>
      <c r="BJ21" s="43"/>
      <c r="BK21" s="43"/>
      <c r="BL21" s="43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43"/>
      <c r="BY21" s="43"/>
      <c r="BZ21" s="43"/>
      <c r="CA21" s="43"/>
      <c r="CB21" s="43"/>
      <c r="CC21" s="43"/>
      <c r="CD21" s="43"/>
      <c r="CE21" s="43"/>
      <c r="CF21" s="43"/>
      <c r="CG21" s="43"/>
      <c r="CH21" s="43"/>
      <c r="CI21" s="43"/>
      <c r="CJ21" s="43"/>
      <c r="CK21" s="43"/>
      <c r="CL21" s="43"/>
      <c r="CM21" s="43"/>
      <c r="CN21" s="43"/>
      <c r="CO21" s="43"/>
      <c r="CP21" s="43"/>
      <c r="CQ21" s="43"/>
      <c r="CR21" s="43"/>
      <c r="CS21" s="43"/>
      <c r="CT21" s="43"/>
      <c r="CU21" s="43"/>
      <c r="CV21" s="43"/>
      <c r="CW21" s="43"/>
      <c r="CX21" s="43"/>
      <c r="CY21" s="43"/>
      <c r="CZ21" s="43"/>
      <c r="DA21" s="43"/>
      <c r="DB21" s="43"/>
      <c r="DC21" s="43"/>
      <c r="DD21" s="43"/>
      <c r="DE21" s="43"/>
      <c r="DF21" s="43"/>
      <c r="DG21" s="43"/>
      <c r="DH21" s="43"/>
      <c r="DI21" s="43"/>
      <c r="DJ21" s="43"/>
      <c r="DK21" s="43"/>
      <c r="DL21" s="43"/>
      <c r="DM21" s="43"/>
      <c r="DN21" s="43"/>
      <c r="DO21" s="43"/>
      <c r="DP21" s="43"/>
      <c r="DQ21" s="43"/>
      <c r="DR21" s="43"/>
      <c r="DS21" s="43"/>
      <c r="DT21" s="43"/>
      <c r="DU21" s="43"/>
      <c r="DV21" s="43"/>
      <c r="DW21" s="43"/>
      <c r="DX21" s="43"/>
      <c r="DY21" s="43"/>
      <c r="DZ21" s="43"/>
      <c r="EA21" s="43"/>
      <c r="EB21" s="43"/>
      <c r="EC21" s="43"/>
      <c r="ED21" s="43"/>
      <c r="EE21" s="43"/>
      <c r="EF21" s="43"/>
      <c r="EG21" s="43"/>
      <c r="EH21" s="43"/>
      <c r="EI21" s="43"/>
      <c r="EJ21" s="43"/>
      <c r="EK21" s="43"/>
      <c r="EL21" s="43"/>
      <c r="EM21" s="43"/>
      <c r="EN21" s="43"/>
      <c r="EO21" s="43"/>
      <c r="EP21" s="43"/>
      <c r="EQ21" s="43"/>
      <c r="ER21" s="43"/>
      <c r="ES21" s="43"/>
      <c r="ET21" s="43"/>
      <c r="EU21" s="43"/>
      <c r="EV21" s="43"/>
      <c r="EW21" s="43"/>
      <c r="EX21" s="43"/>
      <c r="EY21" s="43"/>
      <c r="EZ21" s="43"/>
      <c r="FA21" s="43"/>
      <c r="FB21" s="43"/>
      <c r="FC21" s="43"/>
      <c r="FD21" s="43"/>
      <c r="FE21" s="43"/>
      <c r="FF21" s="43"/>
      <c r="FG21" s="43"/>
      <c r="FH21" s="43"/>
      <c r="FI21" s="43"/>
      <c r="FJ21" s="43"/>
      <c r="FK21" s="43"/>
      <c r="FL21" s="43"/>
      <c r="FM21" s="43"/>
      <c r="FN21" s="43"/>
      <c r="FO21" s="43"/>
      <c r="FP21" s="43"/>
      <c r="FQ21" s="43"/>
      <c r="FR21" s="43"/>
      <c r="FS21" s="43"/>
      <c r="FT21" s="43"/>
      <c r="FU21" s="43"/>
      <c r="FV21" s="43"/>
      <c r="FW21" s="43"/>
      <c r="FX21" s="43"/>
      <c r="FY21" s="43"/>
      <c r="FZ21" s="43"/>
      <c r="GA21" s="43"/>
      <c r="GB21" s="43"/>
      <c r="GC21" s="43"/>
      <c r="GD21" s="43"/>
      <c r="GE21" s="43"/>
      <c r="GF21" s="43"/>
      <c r="GG21" s="43"/>
      <c r="GH21" s="43"/>
      <c r="GI21" s="43"/>
      <c r="GJ21" s="43"/>
      <c r="GK21" s="43"/>
      <c r="GL21" s="43"/>
      <c r="GM21" s="43"/>
      <c r="GN21" s="43"/>
      <c r="GO21" s="43"/>
      <c r="GP21" s="43"/>
      <c r="GQ21" s="43"/>
      <c r="GR21" s="43"/>
      <c r="GS21" s="43"/>
      <c r="GT21" s="43"/>
      <c r="GU21" s="43"/>
      <c r="GV21" s="43"/>
      <c r="GW21" s="43"/>
      <c r="GX21" s="43"/>
      <c r="GY21" s="43"/>
      <c r="GZ21" s="43"/>
      <c r="HA21" s="43"/>
      <c r="HB21" s="43"/>
      <c r="HC21" s="43"/>
      <c r="HD21" s="43"/>
      <c r="HE21" s="43"/>
      <c r="HF21" s="43"/>
      <c r="HG21" s="43"/>
      <c r="HH21" s="43"/>
      <c r="HI21" s="43"/>
      <c r="HJ21" s="43"/>
      <c r="HK21" s="43"/>
      <c r="HL21" s="43"/>
      <c r="HM21" s="43"/>
      <c r="HN21" s="43"/>
      <c r="HO21" s="43"/>
      <c r="HP21" s="43"/>
      <c r="HQ21" s="43"/>
      <c r="HR21" s="43"/>
      <c r="HS21" s="43"/>
      <c r="HT21" s="43"/>
      <c r="HU21" s="43"/>
      <c r="HV21" s="43"/>
      <c r="HW21" s="43"/>
      <c r="HX21" s="43"/>
      <c r="HY21" s="43"/>
      <c r="HZ21" s="43"/>
      <c r="IA21" s="43"/>
      <c r="IB21" s="43"/>
      <c r="IC21" s="43"/>
      <c r="ID21" s="43"/>
      <c r="IE21" s="43"/>
      <c r="IF21" s="43"/>
      <c r="IG21" s="43"/>
      <c r="IH21" s="43"/>
      <c r="II21" s="43"/>
      <c r="IJ21" s="43"/>
      <c r="IK21" s="43"/>
      <c r="IL21" s="43"/>
      <c r="IM21" s="43"/>
      <c r="IN21" s="43"/>
      <c r="IO21" s="43"/>
      <c r="IP21" s="43"/>
      <c r="IQ21" s="43"/>
      <c r="IR21" s="43"/>
      <c r="IS21" s="43"/>
    </row>
    <row r="22" spans="1:253" s="8" customFormat="1" ht="12" customHeight="1">
      <c r="A22" s="25">
        <v>30082</v>
      </c>
      <c r="B22" s="38" t="s">
        <v>96</v>
      </c>
      <c r="C22" s="33">
        <v>1504</v>
      </c>
      <c r="D22" s="74">
        <v>711</v>
      </c>
      <c r="E22" s="74">
        <v>780</v>
      </c>
      <c r="F22" s="33">
        <v>1491</v>
      </c>
      <c r="G22" s="68">
        <f t="shared" si="1"/>
        <v>-0.8643617021276596</v>
      </c>
      <c r="H22" s="85">
        <v>26.89</v>
      </c>
      <c r="I22" s="42">
        <f t="shared" si="0"/>
        <v>55.44812197843064</v>
      </c>
      <c r="J22" s="44"/>
      <c r="K22" s="24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  <c r="BK22" s="43"/>
      <c r="BL22" s="43"/>
      <c r="BM22" s="43"/>
      <c r="BN22" s="43"/>
      <c r="BO22" s="43"/>
      <c r="BP22" s="43"/>
      <c r="BQ22" s="43"/>
      <c r="BR22" s="43"/>
      <c r="BS22" s="43"/>
      <c r="BT22" s="43"/>
      <c r="BU22" s="43"/>
      <c r="BV22" s="43"/>
      <c r="BW22" s="43"/>
      <c r="BX22" s="43"/>
      <c r="BY22" s="43"/>
      <c r="BZ22" s="43"/>
      <c r="CA22" s="43"/>
      <c r="CB22" s="43"/>
      <c r="CC22" s="43"/>
      <c r="CD22" s="43"/>
      <c r="CE22" s="43"/>
      <c r="CF22" s="43"/>
      <c r="CG22" s="43"/>
      <c r="CH22" s="43"/>
      <c r="CI22" s="43"/>
      <c r="CJ22" s="43"/>
      <c r="CK22" s="43"/>
      <c r="CL22" s="43"/>
      <c r="CM22" s="43"/>
      <c r="CN22" s="43"/>
      <c r="CO22" s="43"/>
      <c r="CP22" s="43"/>
      <c r="CQ22" s="43"/>
      <c r="CR22" s="43"/>
      <c r="CS22" s="43"/>
      <c r="CT22" s="43"/>
      <c r="CU22" s="43"/>
      <c r="CV22" s="43"/>
      <c r="CW22" s="43"/>
      <c r="CX22" s="43"/>
      <c r="CY22" s="43"/>
      <c r="CZ22" s="43"/>
      <c r="DA22" s="43"/>
      <c r="DB22" s="43"/>
      <c r="DC22" s="43"/>
      <c r="DD22" s="43"/>
      <c r="DE22" s="43"/>
      <c r="DF22" s="43"/>
      <c r="DG22" s="43"/>
      <c r="DH22" s="43"/>
      <c r="DI22" s="43"/>
      <c r="DJ22" s="43"/>
      <c r="DK22" s="43"/>
      <c r="DL22" s="43"/>
      <c r="DM22" s="43"/>
      <c r="DN22" s="43"/>
      <c r="DO22" s="43"/>
      <c r="DP22" s="43"/>
      <c r="DQ22" s="43"/>
      <c r="DR22" s="43"/>
      <c r="DS22" s="43"/>
      <c r="DT22" s="43"/>
      <c r="DU22" s="43"/>
      <c r="DV22" s="43"/>
      <c r="DW22" s="43"/>
      <c r="DX22" s="43"/>
      <c r="DY22" s="43"/>
      <c r="DZ22" s="43"/>
      <c r="EA22" s="43"/>
      <c r="EB22" s="43"/>
      <c r="EC22" s="43"/>
      <c r="ED22" s="43"/>
      <c r="EE22" s="43"/>
      <c r="EF22" s="43"/>
      <c r="EG22" s="43"/>
      <c r="EH22" s="43"/>
      <c r="EI22" s="43"/>
      <c r="EJ22" s="43"/>
      <c r="EK22" s="43"/>
      <c r="EL22" s="43"/>
      <c r="EM22" s="43"/>
      <c r="EN22" s="43"/>
      <c r="EO22" s="43"/>
      <c r="EP22" s="43"/>
      <c r="EQ22" s="43"/>
      <c r="ER22" s="43"/>
      <c r="ES22" s="43"/>
      <c r="ET22" s="43"/>
      <c r="EU22" s="43"/>
      <c r="EV22" s="43"/>
      <c r="EW22" s="43"/>
      <c r="EX22" s="43"/>
      <c r="EY22" s="43"/>
      <c r="EZ22" s="43"/>
      <c r="FA22" s="43"/>
      <c r="FB22" s="43"/>
      <c r="FC22" s="43"/>
      <c r="FD22" s="43"/>
      <c r="FE22" s="43"/>
      <c r="FF22" s="43"/>
      <c r="FG22" s="43"/>
      <c r="FH22" s="43"/>
      <c r="FI22" s="43"/>
      <c r="FJ22" s="43"/>
      <c r="FK22" s="43"/>
      <c r="FL22" s="43"/>
      <c r="FM22" s="43"/>
      <c r="FN22" s="43"/>
      <c r="FO22" s="43"/>
      <c r="FP22" s="43"/>
      <c r="FQ22" s="43"/>
      <c r="FR22" s="43"/>
      <c r="FS22" s="43"/>
      <c r="FT22" s="43"/>
      <c r="FU22" s="43"/>
      <c r="FV22" s="43"/>
      <c r="FW22" s="43"/>
      <c r="FX22" s="43"/>
      <c r="FY22" s="43"/>
      <c r="FZ22" s="43"/>
      <c r="GA22" s="43"/>
      <c r="GB22" s="43"/>
      <c r="GC22" s="43"/>
      <c r="GD22" s="43"/>
      <c r="GE22" s="43"/>
      <c r="GF22" s="43"/>
      <c r="GG22" s="43"/>
      <c r="GH22" s="43"/>
      <c r="GI22" s="43"/>
      <c r="GJ22" s="43"/>
      <c r="GK22" s="43"/>
      <c r="GL22" s="43"/>
      <c r="GM22" s="43"/>
      <c r="GN22" s="43"/>
      <c r="GO22" s="43"/>
      <c r="GP22" s="43"/>
      <c r="GQ22" s="43"/>
      <c r="GR22" s="43"/>
      <c r="GS22" s="43"/>
      <c r="GT22" s="43"/>
      <c r="GU22" s="43"/>
      <c r="GV22" s="43"/>
      <c r="GW22" s="43"/>
      <c r="GX22" s="43"/>
      <c r="GY22" s="43"/>
      <c r="GZ22" s="43"/>
      <c r="HA22" s="43"/>
      <c r="HB22" s="43"/>
      <c r="HC22" s="43"/>
      <c r="HD22" s="43"/>
      <c r="HE22" s="43"/>
      <c r="HF22" s="43"/>
      <c r="HG22" s="43"/>
      <c r="HH22" s="43"/>
      <c r="HI22" s="43"/>
      <c r="HJ22" s="43"/>
      <c r="HK22" s="43"/>
      <c r="HL22" s="43"/>
      <c r="HM22" s="43"/>
      <c r="HN22" s="43"/>
      <c r="HO22" s="43"/>
      <c r="HP22" s="43"/>
      <c r="HQ22" s="43"/>
      <c r="HR22" s="43"/>
      <c r="HS22" s="43"/>
      <c r="HT22" s="43"/>
      <c r="HU22" s="43"/>
      <c r="HV22" s="43"/>
      <c r="HW22" s="43"/>
      <c r="HX22" s="43"/>
      <c r="HY22" s="43"/>
      <c r="HZ22" s="43"/>
      <c r="IA22" s="43"/>
      <c r="IB22" s="43"/>
      <c r="IC22" s="43"/>
      <c r="ID22" s="43"/>
      <c r="IE22" s="43"/>
      <c r="IF22" s="43"/>
      <c r="IG22" s="43"/>
      <c r="IH22" s="43"/>
      <c r="II22" s="43"/>
      <c r="IJ22" s="43"/>
      <c r="IK22" s="43"/>
      <c r="IL22" s="43"/>
      <c r="IM22" s="43"/>
      <c r="IN22" s="43"/>
      <c r="IO22" s="43"/>
      <c r="IP22" s="43"/>
      <c r="IQ22" s="43"/>
      <c r="IR22" s="43"/>
      <c r="IS22" s="43"/>
    </row>
    <row r="23" spans="1:253" s="8" customFormat="1" ht="12" customHeight="1">
      <c r="A23" s="25">
        <v>30083</v>
      </c>
      <c r="B23" s="38" t="s">
        <v>97</v>
      </c>
      <c r="C23" s="33">
        <v>4065</v>
      </c>
      <c r="D23" s="74">
        <v>2028</v>
      </c>
      <c r="E23" s="74">
        <v>2078</v>
      </c>
      <c r="F23" s="33">
        <v>4106</v>
      </c>
      <c r="G23" s="68">
        <f t="shared" si="1"/>
        <v>1.0086100861008611</v>
      </c>
      <c r="H23" s="85">
        <v>39.72</v>
      </c>
      <c r="I23" s="42">
        <f t="shared" si="0"/>
        <v>103.37361530715005</v>
      </c>
      <c r="J23" s="44"/>
      <c r="K23" s="24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  <c r="BK23" s="43"/>
      <c r="BL23" s="43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43"/>
      <c r="CA23" s="43"/>
      <c r="CB23" s="43"/>
      <c r="CC23" s="43"/>
      <c r="CD23" s="43"/>
      <c r="CE23" s="43"/>
      <c r="CF23" s="43"/>
      <c r="CG23" s="43"/>
      <c r="CH23" s="43"/>
      <c r="CI23" s="43"/>
      <c r="CJ23" s="43"/>
      <c r="CK23" s="43"/>
      <c r="CL23" s="43"/>
      <c r="CM23" s="43"/>
      <c r="CN23" s="43"/>
      <c r="CO23" s="43"/>
      <c r="CP23" s="43"/>
      <c r="CQ23" s="43"/>
      <c r="CR23" s="43"/>
      <c r="CS23" s="43"/>
      <c r="CT23" s="43"/>
      <c r="CU23" s="43"/>
      <c r="CV23" s="43"/>
      <c r="CW23" s="43"/>
      <c r="CX23" s="43"/>
      <c r="CY23" s="43"/>
      <c r="CZ23" s="43"/>
      <c r="DA23" s="43"/>
      <c r="DB23" s="43"/>
      <c r="DC23" s="43"/>
      <c r="DD23" s="43"/>
      <c r="DE23" s="43"/>
      <c r="DF23" s="43"/>
      <c r="DG23" s="43"/>
      <c r="DH23" s="43"/>
      <c r="DI23" s="43"/>
      <c r="DJ23" s="43"/>
      <c r="DK23" s="43"/>
      <c r="DL23" s="43"/>
      <c r="DM23" s="43"/>
      <c r="DN23" s="43"/>
      <c r="DO23" s="43"/>
      <c r="DP23" s="43"/>
      <c r="DQ23" s="43"/>
      <c r="DR23" s="43"/>
      <c r="DS23" s="43"/>
      <c r="DT23" s="43"/>
      <c r="DU23" s="43"/>
      <c r="DV23" s="43"/>
      <c r="DW23" s="43"/>
      <c r="DX23" s="43"/>
      <c r="DY23" s="43"/>
      <c r="DZ23" s="43"/>
      <c r="EA23" s="43"/>
      <c r="EB23" s="43"/>
      <c r="EC23" s="43"/>
      <c r="ED23" s="43"/>
      <c r="EE23" s="43"/>
      <c r="EF23" s="43"/>
      <c r="EG23" s="43"/>
      <c r="EH23" s="43"/>
      <c r="EI23" s="43"/>
      <c r="EJ23" s="43"/>
      <c r="EK23" s="43"/>
      <c r="EL23" s="43"/>
      <c r="EM23" s="43"/>
      <c r="EN23" s="43"/>
      <c r="EO23" s="43"/>
      <c r="EP23" s="43"/>
      <c r="EQ23" s="43"/>
      <c r="ER23" s="43"/>
      <c r="ES23" s="43"/>
      <c r="ET23" s="43"/>
      <c r="EU23" s="43"/>
      <c r="EV23" s="43"/>
      <c r="EW23" s="43"/>
      <c r="EX23" s="43"/>
      <c r="EY23" s="43"/>
      <c r="EZ23" s="43"/>
      <c r="FA23" s="43"/>
      <c r="FB23" s="43"/>
      <c r="FC23" s="43"/>
      <c r="FD23" s="43"/>
      <c r="FE23" s="43"/>
      <c r="FF23" s="43"/>
      <c r="FG23" s="43"/>
      <c r="FH23" s="43"/>
      <c r="FI23" s="43"/>
      <c r="FJ23" s="43"/>
      <c r="FK23" s="43"/>
      <c r="FL23" s="43"/>
      <c r="FM23" s="43"/>
      <c r="FN23" s="43"/>
      <c r="FO23" s="43"/>
      <c r="FP23" s="43"/>
      <c r="FQ23" s="43"/>
      <c r="FR23" s="43"/>
      <c r="FS23" s="43"/>
      <c r="FT23" s="43"/>
      <c r="FU23" s="43"/>
      <c r="FV23" s="43"/>
      <c r="FW23" s="43"/>
      <c r="FX23" s="43"/>
      <c r="FY23" s="43"/>
      <c r="FZ23" s="43"/>
      <c r="GA23" s="43"/>
      <c r="GB23" s="43"/>
      <c r="GC23" s="43"/>
      <c r="GD23" s="43"/>
      <c r="GE23" s="43"/>
      <c r="GF23" s="43"/>
      <c r="GG23" s="43"/>
      <c r="GH23" s="43"/>
      <c r="GI23" s="43"/>
      <c r="GJ23" s="43"/>
      <c r="GK23" s="43"/>
      <c r="GL23" s="43"/>
      <c r="GM23" s="43"/>
      <c r="GN23" s="43"/>
      <c r="GO23" s="43"/>
      <c r="GP23" s="43"/>
      <c r="GQ23" s="43"/>
      <c r="GR23" s="43"/>
      <c r="GS23" s="43"/>
      <c r="GT23" s="43"/>
      <c r="GU23" s="43"/>
      <c r="GV23" s="43"/>
      <c r="GW23" s="43"/>
      <c r="GX23" s="43"/>
      <c r="GY23" s="43"/>
      <c r="GZ23" s="43"/>
      <c r="HA23" s="43"/>
      <c r="HB23" s="43"/>
      <c r="HC23" s="43"/>
      <c r="HD23" s="43"/>
      <c r="HE23" s="43"/>
      <c r="HF23" s="43"/>
      <c r="HG23" s="43"/>
      <c r="HH23" s="43"/>
      <c r="HI23" s="43"/>
      <c r="HJ23" s="43"/>
      <c r="HK23" s="43"/>
      <c r="HL23" s="43"/>
      <c r="HM23" s="43"/>
      <c r="HN23" s="43"/>
      <c r="HO23" s="43"/>
      <c r="HP23" s="43"/>
      <c r="HQ23" s="43"/>
      <c r="HR23" s="43"/>
      <c r="HS23" s="43"/>
      <c r="HT23" s="43"/>
      <c r="HU23" s="43"/>
      <c r="HV23" s="43"/>
      <c r="HW23" s="43"/>
      <c r="HX23" s="43"/>
      <c r="HY23" s="43"/>
      <c r="HZ23" s="43"/>
      <c r="IA23" s="43"/>
      <c r="IB23" s="43"/>
      <c r="IC23" s="43"/>
      <c r="ID23" s="43"/>
      <c r="IE23" s="43"/>
      <c r="IF23" s="43"/>
      <c r="IG23" s="43"/>
      <c r="IH23" s="43"/>
      <c r="II23" s="43"/>
      <c r="IJ23" s="43"/>
      <c r="IK23" s="43"/>
      <c r="IL23" s="43"/>
      <c r="IM23" s="43"/>
      <c r="IN23" s="43"/>
      <c r="IO23" s="43"/>
      <c r="IP23" s="43"/>
      <c r="IQ23" s="43"/>
      <c r="IR23" s="43"/>
      <c r="IS23" s="43"/>
    </row>
    <row r="24" spans="1:253" s="8" customFormat="1" ht="12" customHeight="1">
      <c r="A24" s="25">
        <v>30084</v>
      </c>
      <c r="B24" s="38" t="s">
        <v>98</v>
      </c>
      <c r="C24" s="33">
        <v>289</v>
      </c>
      <c r="D24" s="74">
        <v>146</v>
      </c>
      <c r="E24" s="74">
        <v>150</v>
      </c>
      <c r="F24" s="33">
        <v>296</v>
      </c>
      <c r="G24" s="68">
        <f t="shared" si="1"/>
        <v>2.422145328719723</v>
      </c>
      <c r="H24" s="85">
        <v>22.51</v>
      </c>
      <c r="I24" s="42">
        <f t="shared" si="0"/>
        <v>13.149711239449132</v>
      </c>
      <c r="J24" s="44"/>
      <c r="K24" s="24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43"/>
      <c r="CA24" s="43"/>
      <c r="CB24" s="43"/>
      <c r="CC24" s="43"/>
      <c r="CD24" s="43"/>
      <c r="CE24" s="43"/>
      <c r="CF24" s="43"/>
      <c r="CG24" s="43"/>
      <c r="CH24" s="43"/>
      <c r="CI24" s="43"/>
      <c r="CJ24" s="43"/>
      <c r="CK24" s="43"/>
      <c r="CL24" s="43"/>
      <c r="CM24" s="43"/>
      <c r="CN24" s="43"/>
      <c r="CO24" s="43"/>
      <c r="CP24" s="43"/>
      <c r="CQ24" s="43"/>
      <c r="CR24" s="43"/>
      <c r="CS24" s="43"/>
      <c r="CT24" s="43"/>
      <c r="CU24" s="43"/>
      <c r="CV24" s="43"/>
      <c r="CW24" s="43"/>
      <c r="CX24" s="43"/>
      <c r="CY24" s="43"/>
      <c r="CZ24" s="43"/>
      <c r="DA24" s="43"/>
      <c r="DB24" s="43"/>
      <c r="DC24" s="43"/>
      <c r="DD24" s="43"/>
      <c r="DE24" s="43"/>
      <c r="DF24" s="43"/>
      <c r="DG24" s="43"/>
      <c r="DH24" s="43"/>
      <c r="DI24" s="43"/>
      <c r="DJ24" s="43"/>
      <c r="DK24" s="43"/>
      <c r="DL24" s="43"/>
      <c r="DM24" s="43"/>
      <c r="DN24" s="43"/>
      <c r="DO24" s="43"/>
      <c r="DP24" s="43"/>
      <c r="DQ24" s="43"/>
      <c r="DR24" s="43"/>
      <c r="DS24" s="43"/>
      <c r="DT24" s="43"/>
      <c r="DU24" s="43"/>
      <c r="DV24" s="43"/>
      <c r="DW24" s="43"/>
      <c r="DX24" s="43"/>
      <c r="DY24" s="43"/>
      <c r="DZ24" s="43"/>
      <c r="EA24" s="43"/>
      <c r="EB24" s="43"/>
      <c r="EC24" s="43"/>
      <c r="ED24" s="43"/>
      <c r="EE24" s="43"/>
      <c r="EF24" s="43"/>
      <c r="EG24" s="43"/>
      <c r="EH24" s="43"/>
      <c r="EI24" s="43"/>
      <c r="EJ24" s="43"/>
      <c r="EK24" s="43"/>
      <c r="EL24" s="43"/>
      <c r="EM24" s="43"/>
      <c r="EN24" s="43"/>
      <c r="EO24" s="43"/>
      <c r="EP24" s="43"/>
      <c r="EQ24" s="43"/>
      <c r="ER24" s="43"/>
      <c r="ES24" s="43"/>
      <c r="ET24" s="43"/>
      <c r="EU24" s="43"/>
      <c r="EV24" s="43"/>
      <c r="EW24" s="43"/>
      <c r="EX24" s="43"/>
      <c r="EY24" s="43"/>
      <c r="EZ24" s="43"/>
      <c r="FA24" s="43"/>
      <c r="FB24" s="43"/>
      <c r="FC24" s="43"/>
      <c r="FD24" s="43"/>
      <c r="FE24" s="43"/>
      <c r="FF24" s="43"/>
      <c r="FG24" s="43"/>
      <c r="FH24" s="43"/>
      <c r="FI24" s="43"/>
      <c r="FJ24" s="43"/>
      <c r="FK24" s="43"/>
      <c r="FL24" s="43"/>
      <c r="FM24" s="43"/>
      <c r="FN24" s="43"/>
      <c r="FO24" s="43"/>
      <c r="FP24" s="43"/>
      <c r="FQ24" s="43"/>
      <c r="FR24" s="43"/>
      <c r="FS24" s="43"/>
      <c r="FT24" s="43"/>
      <c r="FU24" s="43"/>
      <c r="FV24" s="43"/>
      <c r="FW24" s="43"/>
      <c r="FX24" s="43"/>
      <c r="FY24" s="43"/>
      <c r="FZ24" s="43"/>
      <c r="GA24" s="43"/>
      <c r="GB24" s="43"/>
      <c r="GC24" s="43"/>
      <c r="GD24" s="43"/>
      <c r="GE24" s="43"/>
      <c r="GF24" s="43"/>
      <c r="GG24" s="43"/>
      <c r="GH24" s="43"/>
      <c r="GI24" s="43"/>
      <c r="GJ24" s="43"/>
      <c r="GK24" s="43"/>
      <c r="GL24" s="43"/>
      <c r="GM24" s="43"/>
      <c r="GN24" s="43"/>
      <c r="GO24" s="43"/>
      <c r="GP24" s="43"/>
      <c r="GQ24" s="43"/>
      <c r="GR24" s="43"/>
      <c r="GS24" s="43"/>
      <c r="GT24" s="43"/>
      <c r="GU24" s="43"/>
      <c r="GV24" s="43"/>
      <c r="GW24" s="43"/>
      <c r="GX24" s="43"/>
      <c r="GY24" s="43"/>
      <c r="GZ24" s="43"/>
      <c r="HA24" s="43"/>
      <c r="HB24" s="43"/>
      <c r="HC24" s="43"/>
      <c r="HD24" s="43"/>
      <c r="HE24" s="43"/>
      <c r="HF24" s="43"/>
      <c r="HG24" s="43"/>
      <c r="HH24" s="43"/>
      <c r="HI24" s="43"/>
      <c r="HJ24" s="43"/>
      <c r="HK24" s="43"/>
      <c r="HL24" s="43"/>
      <c r="HM24" s="43"/>
      <c r="HN24" s="43"/>
      <c r="HO24" s="43"/>
      <c r="HP24" s="43"/>
      <c r="HQ24" s="43"/>
      <c r="HR24" s="43"/>
      <c r="HS24" s="43"/>
      <c r="HT24" s="43"/>
      <c r="HU24" s="43"/>
      <c r="HV24" s="43"/>
      <c r="HW24" s="43"/>
      <c r="HX24" s="43"/>
      <c r="HY24" s="43"/>
      <c r="HZ24" s="43"/>
      <c r="IA24" s="43"/>
      <c r="IB24" s="43"/>
      <c r="IC24" s="43"/>
      <c r="ID24" s="43"/>
      <c r="IE24" s="43"/>
      <c r="IF24" s="43"/>
      <c r="IG24" s="43"/>
      <c r="IH24" s="43"/>
      <c r="II24" s="43"/>
      <c r="IJ24" s="43"/>
      <c r="IK24" s="43"/>
      <c r="IL24" s="43"/>
      <c r="IM24" s="43"/>
      <c r="IN24" s="43"/>
      <c r="IO24" s="43"/>
      <c r="IP24" s="43"/>
      <c r="IQ24" s="43"/>
      <c r="IR24" s="43"/>
      <c r="IS24" s="43"/>
    </row>
    <row r="25" spans="1:253" s="8" customFormat="1" ht="12" customHeight="1">
      <c r="A25" s="25">
        <v>30085</v>
      </c>
      <c r="B25" s="38" t="s">
        <v>99</v>
      </c>
      <c r="C25" s="33">
        <v>882</v>
      </c>
      <c r="D25" s="74">
        <v>460</v>
      </c>
      <c r="E25" s="74">
        <v>411</v>
      </c>
      <c r="F25" s="33">
        <v>871</v>
      </c>
      <c r="G25" s="68">
        <f t="shared" si="1"/>
        <v>-1.2471655328798186</v>
      </c>
      <c r="H25" s="85">
        <v>33.23</v>
      </c>
      <c r="I25" s="42">
        <f t="shared" si="0"/>
        <v>26.2112548901595</v>
      </c>
      <c r="J25" s="44"/>
      <c r="K25" s="24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3"/>
      <c r="BG25" s="43"/>
      <c r="BH25" s="43"/>
      <c r="BI25" s="43"/>
      <c r="BJ25" s="43"/>
      <c r="BK25" s="43"/>
      <c r="BL25" s="43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43"/>
      <c r="CA25" s="43"/>
      <c r="CB25" s="43"/>
      <c r="CC25" s="43"/>
      <c r="CD25" s="43"/>
      <c r="CE25" s="43"/>
      <c r="CF25" s="43"/>
      <c r="CG25" s="43"/>
      <c r="CH25" s="43"/>
      <c r="CI25" s="43"/>
      <c r="CJ25" s="43"/>
      <c r="CK25" s="43"/>
      <c r="CL25" s="43"/>
      <c r="CM25" s="43"/>
      <c r="CN25" s="43"/>
      <c r="CO25" s="43"/>
      <c r="CP25" s="43"/>
      <c r="CQ25" s="43"/>
      <c r="CR25" s="43"/>
      <c r="CS25" s="43"/>
      <c r="CT25" s="43"/>
      <c r="CU25" s="43"/>
      <c r="CV25" s="43"/>
      <c r="CW25" s="43"/>
      <c r="CX25" s="43"/>
      <c r="CY25" s="43"/>
      <c r="CZ25" s="43"/>
      <c r="DA25" s="43"/>
      <c r="DB25" s="43"/>
      <c r="DC25" s="43"/>
      <c r="DD25" s="43"/>
      <c r="DE25" s="43"/>
      <c r="DF25" s="43"/>
      <c r="DG25" s="43"/>
      <c r="DH25" s="43"/>
      <c r="DI25" s="43"/>
      <c r="DJ25" s="43"/>
      <c r="DK25" s="43"/>
      <c r="DL25" s="43"/>
      <c r="DM25" s="43"/>
      <c r="DN25" s="43"/>
      <c r="DO25" s="43"/>
      <c r="DP25" s="43"/>
      <c r="DQ25" s="43"/>
      <c r="DR25" s="43"/>
      <c r="DS25" s="43"/>
      <c r="DT25" s="43"/>
      <c r="DU25" s="43"/>
      <c r="DV25" s="43"/>
      <c r="DW25" s="43"/>
      <c r="DX25" s="43"/>
      <c r="DY25" s="43"/>
      <c r="DZ25" s="43"/>
      <c r="EA25" s="43"/>
      <c r="EB25" s="43"/>
      <c r="EC25" s="43"/>
      <c r="ED25" s="43"/>
      <c r="EE25" s="43"/>
      <c r="EF25" s="43"/>
      <c r="EG25" s="43"/>
      <c r="EH25" s="43"/>
      <c r="EI25" s="43"/>
      <c r="EJ25" s="43"/>
      <c r="EK25" s="43"/>
      <c r="EL25" s="43"/>
      <c r="EM25" s="43"/>
      <c r="EN25" s="43"/>
      <c r="EO25" s="43"/>
      <c r="EP25" s="43"/>
      <c r="EQ25" s="43"/>
      <c r="ER25" s="43"/>
      <c r="ES25" s="43"/>
      <c r="ET25" s="43"/>
      <c r="EU25" s="43"/>
      <c r="EV25" s="43"/>
      <c r="EW25" s="43"/>
      <c r="EX25" s="43"/>
      <c r="EY25" s="43"/>
      <c r="EZ25" s="43"/>
      <c r="FA25" s="43"/>
      <c r="FB25" s="43"/>
      <c r="FC25" s="43"/>
      <c r="FD25" s="43"/>
      <c r="FE25" s="43"/>
      <c r="FF25" s="43"/>
      <c r="FG25" s="43"/>
      <c r="FH25" s="43"/>
      <c r="FI25" s="43"/>
      <c r="FJ25" s="43"/>
      <c r="FK25" s="43"/>
      <c r="FL25" s="43"/>
      <c r="FM25" s="43"/>
      <c r="FN25" s="43"/>
      <c r="FO25" s="43"/>
      <c r="FP25" s="43"/>
      <c r="FQ25" s="43"/>
      <c r="FR25" s="43"/>
      <c r="FS25" s="43"/>
      <c r="FT25" s="43"/>
      <c r="FU25" s="43"/>
      <c r="FV25" s="43"/>
      <c r="FW25" s="43"/>
      <c r="FX25" s="43"/>
      <c r="FY25" s="43"/>
      <c r="FZ25" s="43"/>
      <c r="GA25" s="43"/>
      <c r="GB25" s="43"/>
      <c r="GC25" s="43"/>
      <c r="GD25" s="43"/>
      <c r="GE25" s="43"/>
      <c r="GF25" s="43"/>
      <c r="GG25" s="43"/>
      <c r="GH25" s="43"/>
      <c r="GI25" s="43"/>
      <c r="GJ25" s="43"/>
      <c r="GK25" s="43"/>
      <c r="GL25" s="43"/>
      <c r="GM25" s="43"/>
      <c r="GN25" s="43"/>
      <c r="GO25" s="43"/>
      <c r="GP25" s="43"/>
      <c r="GQ25" s="43"/>
      <c r="GR25" s="43"/>
      <c r="GS25" s="43"/>
      <c r="GT25" s="43"/>
      <c r="GU25" s="43"/>
      <c r="GV25" s="43"/>
      <c r="GW25" s="43"/>
      <c r="GX25" s="43"/>
      <c r="GY25" s="43"/>
      <c r="GZ25" s="43"/>
      <c r="HA25" s="43"/>
      <c r="HB25" s="43"/>
      <c r="HC25" s="43"/>
      <c r="HD25" s="43"/>
      <c r="HE25" s="43"/>
      <c r="HF25" s="43"/>
      <c r="HG25" s="43"/>
      <c r="HH25" s="43"/>
      <c r="HI25" s="43"/>
      <c r="HJ25" s="43"/>
      <c r="HK25" s="43"/>
      <c r="HL25" s="43"/>
      <c r="HM25" s="43"/>
      <c r="HN25" s="43"/>
      <c r="HO25" s="43"/>
      <c r="HP25" s="43"/>
      <c r="HQ25" s="43"/>
      <c r="HR25" s="43"/>
      <c r="HS25" s="43"/>
      <c r="HT25" s="43"/>
      <c r="HU25" s="43"/>
      <c r="HV25" s="43"/>
      <c r="HW25" s="43"/>
      <c r="HX25" s="43"/>
      <c r="HY25" s="43"/>
      <c r="HZ25" s="43"/>
      <c r="IA25" s="43"/>
      <c r="IB25" s="43"/>
      <c r="IC25" s="43"/>
      <c r="ID25" s="43"/>
      <c r="IE25" s="43"/>
      <c r="IF25" s="43"/>
      <c r="IG25" s="43"/>
      <c r="IH25" s="43"/>
      <c r="II25" s="43"/>
      <c r="IJ25" s="43"/>
      <c r="IK25" s="43"/>
      <c r="IL25" s="43"/>
      <c r="IM25" s="43"/>
      <c r="IN25" s="43"/>
      <c r="IO25" s="43"/>
      <c r="IP25" s="43"/>
      <c r="IQ25" s="43"/>
      <c r="IR25" s="43"/>
      <c r="IS25" s="43"/>
    </row>
    <row r="26" spans="1:11" s="6" customFormat="1" ht="12" customHeight="1">
      <c r="A26" s="25">
        <v>30086</v>
      </c>
      <c r="B26" s="38" t="s">
        <v>100</v>
      </c>
      <c r="C26" s="33">
        <v>1160</v>
      </c>
      <c r="D26" s="74">
        <v>580</v>
      </c>
      <c r="E26" s="74">
        <v>559</v>
      </c>
      <c r="F26" s="33">
        <v>1139</v>
      </c>
      <c r="G26" s="68">
        <f t="shared" si="1"/>
        <v>-1.810344827586207</v>
      </c>
      <c r="H26" s="85">
        <v>48.03</v>
      </c>
      <c r="I26" s="42">
        <f t="shared" si="0"/>
        <v>23.714345200916092</v>
      </c>
      <c r="J26" s="44"/>
      <c r="K26" s="23"/>
    </row>
    <row r="27" spans="1:11" s="6" customFormat="1" ht="12" customHeight="1">
      <c r="A27" s="25">
        <v>30087</v>
      </c>
      <c r="B27" s="38" t="s">
        <v>101</v>
      </c>
      <c r="C27" s="33">
        <v>3009</v>
      </c>
      <c r="D27" s="74">
        <v>1468</v>
      </c>
      <c r="E27" s="74">
        <v>1540</v>
      </c>
      <c r="F27" s="33">
        <v>3008</v>
      </c>
      <c r="G27" s="68">
        <f t="shared" si="1"/>
        <v>-0.03323363243602526</v>
      </c>
      <c r="H27" s="85">
        <v>22.42</v>
      </c>
      <c r="I27" s="42">
        <f t="shared" si="0"/>
        <v>134.1659232827832</v>
      </c>
      <c r="J27" s="44"/>
      <c r="K27" s="23"/>
    </row>
    <row r="28" spans="1:11" s="6" customFormat="1" ht="12" customHeight="1">
      <c r="A28" s="25">
        <v>30088</v>
      </c>
      <c r="B28" s="38" t="s">
        <v>102</v>
      </c>
      <c r="C28" s="33">
        <v>597</v>
      </c>
      <c r="D28" s="74">
        <v>292</v>
      </c>
      <c r="E28" s="74">
        <v>304</v>
      </c>
      <c r="F28" s="33">
        <v>596</v>
      </c>
      <c r="G28" s="68">
        <f t="shared" si="1"/>
        <v>-0.16750418760469013</v>
      </c>
      <c r="H28" s="85">
        <v>26.32</v>
      </c>
      <c r="I28" s="42">
        <f t="shared" si="0"/>
        <v>22.64437689969605</v>
      </c>
      <c r="J28" s="44"/>
      <c r="K28" s="23"/>
    </row>
    <row r="29" spans="1:11" s="6" customFormat="1" ht="12" customHeight="1">
      <c r="A29" s="25">
        <v>30089</v>
      </c>
      <c r="B29" s="38" t="s">
        <v>103</v>
      </c>
      <c r="C29" s="33">
        <v>489</v>
      </c>
      <c r="D29" s="74">
        <v>228</v>
      </c>
      <c r="E29" s="74">
        <v>251</v>
      </c>
      <c r="F29" s="33">
        <v>479</v>
      </c>
      <c r="G29" s="68">
        <f t="shared" si="1"/>
        <v>-2.044989775051125</v>
      </c>
      <c r="H29" s="85">
        <v>12.72</v>
      </c>
      <c r="I29" s="42">
        <f t="shared" si="0"/>
        <v>37.65723270440252</v>
      </c>
      <c r="J29" s="44"/>
      <c r="K29" s="23"/>
    </row>
    <row r="30" spans="1:11" s="6" customFormat="1" ht="12" customHeight="1">
      <c r="A30" s="25">
        <v>30090</v>
      </c>
      <c r="B30" s="38" t="s">
        <v>104</v>
      </c>
      <c r="C30" s="33">
        <v>4881</v>
      </c>
      <c r="D30" s="74">
        <v>2384</v>
      </c>
      <c r="E30" s="74">
        <v>2530</v>
      </c>
      <c r="F30" s="33">
        <v>4914</v>
      </c>
      <c r="G30" s="68">
        <f t="shared" si="1"/>
        <v>0.6760909649661955</v>
      </c>
      <c r="H30" s="85">
        <v>20.17</v>
      </c>
      <c r="I30" s="42">
        <f t="shared" si="0"/>
        <v>243.62915220624689</v>
      </c>
      <c r="J30" s="44"/>
      <c r="K30" s="23"/>
    </row>
    <row r="31" spans="1:11" s="6" customFormat="1" ht="12" customHeight="1">
      <c r="A31" s="25">
        <v>30091</v>
      </c>
      <c r="B31" s="38" t="s">
        <v>105</v>
      </c>
      <c r="C31" s="33">
        <v>5866</v>
      </c>
      <c r="D31" s="74">
        <v>2921</v>
      </c>
      <c r="E31" s="74">
        <v>2978</v>
      </c>
      <c r="F31" s="33">
        <v>5899</v>
      </c>
      <c r="G31" s="68">
        <f t="shared" si="1"/>
        <v>0.5625639277190589</v>
      </c>
      <c r="H31" s="85">
        <v>30.6</v>
      </c>
      <c r="I31" s="42">
        <f t="shared" si="0"/>
        <v>192.77777777777777</v>
      </c>
      <c r="J31" s="44"/>
      <c r="K31" s="23"/>
    </row>
    <row r="32" spans="1:11" s="6" customFormat="1" ht="12" customHeight="1">
      <c r="A32" s="25">
        <v>30092</v>
      </c>
      <c r="B32" s="38" t="s">
        <v>106</v>
      </c>
      <c r="C32" s="33">
        <v>1224</v>
      </c>
      <c r="D32" s="74">
        <v>610</v>
      </c>
      <c r="E32" s="74">
        <v>586</v>
      </c>
      <c r="F32" s="33">
        <v>1196</v>
      </c>
      <c r="G32" s="68">
        <f t="shared" si="1"/>
        <v>-2.287581699346405</v>
      </c>
      <c r="H32" s="85">
        <v>119.19</v>
      </c>
      <c r="I32" s="42">
        <f t="shared" si="0"/>
        <v>10.034398858964678</v>
      </c>
      <c r="J32" s="44"/>
      <c r="K32" s="23"/>
    </row>
    <row r="33" spans="1:11" s="6" customFormat="1" ht="12" customHeight="1">
      <c r="A33" s="25">
        <v>30093</v>
      </c>
      <c r="B33" s="38" t="s">
        <v>107</v>
      </c>
      <c r="C33" s="33">
        <v>329</v>
      </c>
      <c r="D33" s="74">
        <v>155</v>
      </c>
      <c r="E33" s="74">
        <v>174</v>
      </c>
      <c r="F33" s="33">
        <v>329</v>
      </c>
      <c r="G33" s="68">
        <f t="shared" si="1"/>
        <v>0</v>
      </c>
      <c r="H33" s="85">
        <v>19.96</v>
      </c>
      <c r="I33" s="42">
        <f t="shared" si="0"/>
        <v>16.482965931863728</v>
      </c>
      <c r="J33" s="44"/>
      <c r="K33" s="23"/>
    </row>
    <row r="34" spans="1:11" s="6" customFormat="1" ht="12" customHeight="1">
      <c r="A34" s="25">
        <v>30094</v>
      </c>
      <c r="B34" s="38" t="s">
        <v>108</v>
      </c>
      <c r="C34" s="33">
        <v>585</v>
      </c>
      <c r="D34" s="74">
        <v>287</v>
      </c>
      <c r="E34" s="74">
        <v>292</v>
      </c>
      <c r="F34" s="33">
        <v>579</v>
      </c>
      <c r="G34" s="68">
        <f t="shared" si="1"/>
        <v>-1.0256410256410255</v>
      </c>
      <c r="H34" s="85">
        <v>30.47</v>
      </c>
      <c r="I34" s="42">
        <f t="shared" si="0"/>
        <v>19.002297341647523</v>
      </c>
      <c r="J34" s="44"/>
      <c r="K34" s="23"/>
    </row>
    <row r="35" spans="1:11" s="6" customFormat="1" ht="12" customHeight="1">
      <c r="A35" s="25">
        <v>30095</v>
      </c>
      <c r="B35" s="38" t="s">
        <v>109</v>
      </c>
      <c r="C35" s="33">
        <v>2359</v>
      </c>
      <c r="D35" s="74">
        <v>1169</v>
      </c>
      <c r="E35" s="74">
        <v>1226</v>
      </c>
      <c r="F35" s="33">
        <v>2395</v>
      </c>
      <c r="G35" s="68">
        <f t="shared" si="1"/>
        <v>1.526070368800339</v>
      </c>
      <c r="H35" s="85">
        <v>22.47</v>
      </c>
      <c r="I35" s="42">
        <f t="shared" si="0"/>
        <v>106.5865598575879</v>
      </c>
      <c r="J35" s="44"/>
      <c r="K35" s="23"/>
    </row>
    <row r="36" spans="1:11" s="6" customFormat="1" ht="12" customHeight="1">
      <c r="A36" s="25">
        <v>30096</v>
      </c>
      <c r="B36" s="38" t="s">
        <v>110</v>
      </c>
      <c r="C36" s="33">
        <v>4309</v>
      </c>
      <c r="D36" s="74">
        <v>2136</v>
      </c>
      <c r="E36" s="74">
        <v>2211</v>
      </c>
      <c r="F36" s="33">
        <v>4347</v>
      </c>
      <c r="G36" s="68">
        <f t="shared" si="1"/>
        <v>0.8818751450452541</v>
      </c>
      <c r="H36" s="85">
        <v>30.52</v>
      </c>
      <c r="I36" s="42">
        <f t="shared" si="0"/>
        <v>142.43119266055047</v>
      </c>
      <c r="J36" s="44"/>
      <c r="K36" s="23"/>
    </row>
    <row r="37" spans="1:11" s="6" customFormat="1" ht="12" customHeight="1">
      <c r="A37" s="25">
        <v>30097</v>
      </c>
      <c r="B37" s="38" t="s">
        <v>111</v>
      </c>
      <c r="C37" s="33">
        <v>1974</v>
      </c>
      <c r="D37" s="74">
        <v>954</v>
      </c>
      <c r="E37" s="74">
        <v>1033</v>
      </c>
      <c r="F37" s="33">
        <v>1987</v>
      </c>
      <c r="G37" s="68">
        <f t="shared" si="1"/>
        <v>0.6585612968591692</v>
      </c>
      <c r="H37" s="85">
        <v>18.5</v>
      </c>
      <c r="I37" s="42">
        <f t="shared" si="0"/>
        <v>107.4054054054054</v>
      </c>
      <c r="J37" s="44"/>
      <c r="K37" s="23"/>
    </row>
    <row r="38" spans="1:11" s="6" customFormat="1" ht="12" customHeight="1">
      <c r="A38" s="25">
        <v>30098</v>
      </c>
      <c r="B38" s="21" t="s">
        <v>112</v>
      </c>
      <c r="C38" s="33">
        <v>2954</v>
      </c>
      <c r="D38" s="30">
        <v>1447</v>
      </c>
      <c r="E38" s="30">
        <v>1522</v>
      </c>
      <c r="F38" s="33">
        <v>2969</v>
      </c>
      <c r="G38" s="68">
        <f t="shared" si="1"/>
        <v>0.5077860528097494</v>
      </c>
      <c r="H38" s="85">
        <v>18.8</v>
      </c>
      <c r="I38" s="42">
        <f t="shared" si="0"/>
        <v>157.9255319148936</v>
      </c>
      <c r="J38" s="44"/>
      <c r="K38" s="23"/>
    </row>
    <row r="39" spans="1:11" s="6" customFormat="1" ht="12" customHeight="1">
      <c r="A39" s="25">
        <v>30099</v>
      </c>
      <c r="B39" s="21" t="s">
        <v>113</v>
      </c>
      <c r="C39" s="33">
        <v>8000</v>
      </c>
      <c r="D39" s="34">
        <v>3828</v>
      </c>
      <c r="E39" s="34">
        <v>4198</v>
      </c>
      <c r="F39" s="33">
        <v>8026</v>
      </c>
      <c r="G39" s="68">
        <f t="shared" si="1"/>
        <v>0.325</v>
      </c>
      <c r="H39" s="85">
        <v>34.68</v>
      </c>
      <c r="I39" s="42">
        <f t="shared" si="0"/>
        <v>231.43021914648213</v>
      </c>
      <c r="J39" s="44"/>
      <c r="K39" s="23"/>
    </row>
    <row r="40" spans="1:11" s="6" customFormat="1" ht="12" customHeight="1">
      <c r="A40" s="25">
        <v>30100</v>
      </c>
      <c r="B40" s="21" t="s">
        <v>114</v>
      </c>
      <c r="C40" s="33">
        <v>7478</v>
      </c>
      <c r="D40" s="34">
        <v>3750</v>
      </c>
      <c r="E40" s="34">
        <v>3798</v>
      </c>
      <c r="F40" s="33">
        <v>7548</v>
      </c>
      <c r="G40" s="68">
        <f t="shared" si="1"/>
        <v>0.9360791655522868</v>
      </c>
      <c r="H40" s="85">
        <v>25.83</v>
      </c>
      <c r="I40" s="42">
        <f t="shared" si="0"/>
        <v>292.2183507549361</v>
      </c>
      <c r="J40" s="44"/>
      <c r="K40" s="23"/>
    </row>
    <row r="41" spans="1:11" s="6" customFormat="1" ht="12" customHeight="1">
      <c r="A41" s="25">
        <v>30101</v>
      </c>
      <c r="B41" s="21" t="s">
        <v>115</v>
      </c>
      <c r="C41" s="33">
        <v>5879</v>
      </c>
      <c r="D41" s="34">
        <v>2974</v>
      </c>
      <c r="E41" s="34">
        <v>2953</v>
      </c>
      <c r="F41" s="33">
        <v>5927</v>
      </c>
      <c r="G41" s="68">
        <f t="shared" si="1"/>
        <v>0.8164653852696037</v>
      </c>
      <c r="H41" s="85">
        <v>23.91</v>
      </c>
      <c r="I41" s="42">
        <f t="shared" si="0"/>
        <v>247.88791300711</v>
      </c>
      <c r="J41" s="44"/>
      <c r="K41" s="23"/>
    </row>
    <row r="42" spans="1:11" s="6" customFormat="1" ht="12" customHeight="1">
      <c r="A42" s="25">
        <v>30102</v>
      </c>
      <c r="B42" s="21" t="s">
        <v>116</v>
      </c>
      <c r="C42" s="33">
        <v>1184</v>
      </c>
      <c r="D42" s="37">
        <v>603</v>
      </c>
      <c r="E42" s="37">
        <v>598</v>
      </c>
      <c r="F42" s="33">
        <v>1201</v>
      </c>
      <c r="G42" s="68">
        <f t="shared" si="1"/>
        <v>1.435810810810811</v>
      </c>
      <c r="H42" s="85">
        <v>27.02</v>
      </c>
      <c r="I42" s="42">
        <f t="shared" si="0"/>
        <v>44.44855662472243</v>
      </c>
      <c r="J42" s="44"/>
      <c r="K42" s="23"/>
    </row>
    <row r="43" spans="1:253" s="24" customFormat="1" ht="12" customHeight="1">
      <c r="A43" s="25">
        <v>30103</v>
      </c>
      <c r="B43" s="21" t="s">
        <v>117</v>
      </c>
      <c r="C43" s="33">
        <v>2214</v>
      </c>
      <c r="D43" s="37">
        <v>1086</v>
      </c>
      <c r="E43" s="37">
        <v>1144</v>
      </c>
      <c r="F43" s="33">
        <v>2230</v>
      </c>
      <c r="G43" s="68">
        <f t="shared" si="1"/>
        <v>0.7226738934056007</v>
      </c>
      <c r="H43" s="85">
        <v>24.05</v>
      </c>
      <c r="I43" s="42">
        <f t="shared" si="0"/>
        <v>92.72349272349273</v>
      </c>
      <c r="J43" s="44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3"/>
      <c r="AR43" s="43"/>
      <c r="AS43" s="43"/>
      <c r="AT43" s="43"/>
      <c r="AU43" s="43"/>
      <c r="AV43" s="43"/>
      <c r="AW43" s="43"/>
      <c r="AX43" s="43"/>
      <c r="AY43" s="43"/>
      <c r="AZ43" s="43"/>
      <c r="BA43" s="43"/>
      <c r="BB43" s="43"/>
      <c r="BC43" s="43"/>
      <c r="BD43" s="43"/>
      <c r="BE43" s="43"/>
      <c r="BF43" s="43"/>
      <c r="BG43" s="43"/>
      <c r="BH43" s="43"/>
      <c r="BI43" s="43"/>
      <c r="BJ43" s="43"/>
      <c r="BK43" s="43"/>
      <c r="BL43" s="43"/>
      <c r="BM43" s="43"/>
      <c r="BN43" s="43"/>
      <c r="BO43" s="43"/>
      <c r="BP43" s="43"/>
      <c r="BQ43" s="43"/>
      <c r="BR43" s="43"/>
      <c r="BS43" s="43"/>
      <c r="BT43" s="43"/>
      <c r="BU43" s="43"/>
      <c r="BV43" s="43"/>
      <c r="BW43" s="43"/>
      <c r="BX43" s="43"/>
      <c r="BY43" s="43"/>
      <c r="BZ43" s="43"/>
      <c r="CA43" s="43"/>
      <c r="CB43" s="43"/>
      <c r="CC43" s="43"/>
      <c r="CD43" s="43"/>
      <c r="CE43" s="43"/>
      <c r="CF43" s="43"/>
      <c r="CG43" s="43"/>
      <c r="CH43" s="43"/>
      <c r="CI43" s="43"/>
      <c r="CJ43" s="43"/>
      <c r="CK43" s="43"/>
      <c r="CL43" s="43"/>
      <c r="CM43" s="43"/>
      <c r="CN43" s="43"/>
      <c r="CO43" s="43"/>
      <c r="CP43" s="43"/>
      <c r="CQ43" s="43"/>
      <c r="CR43" s="43"/>
      <c r="CS43" s="43"/>
      <c r="CT43" s="43"/>
      <c r="CU43" s="43"/>
      <c r="CV43" s="43"/>
      <c r="CW43" s="43"/>
      <c r="CX43" s="43"/>
      <c r="CY43" s="43"/>
      <c r="CZ43" s="43"/>
      <c r="DA43" s="43"/>
      <c r="DB43" s="43"/>
      <c r="DC43" s="43"/>
      <c r="DD43" s="43"/>
      <c r="DE43" s="43"/>
      <c r="DF43" s="43"/>
      <c r="DG43" s="43"/>
      <c r="DH43" s="43"/>
      <c r="DI43" s="43"/>
      <c r="DJ43" s="43"/>
      <c r="DK43" s="43"/>
      <c r="DL43" s="43"/>
      <c r="DM43" s="43"/>
      <c r="DN43" s="43"/>
      <c r="DO43" s="43"/>
      <c r="DP43" s="43"/>
      <c r="DQ43" s="43"/>
      <c r="DR43" s="43"/>
      <c r="DS43" s="43"/>
      <c r="DT43" s="43"/>
      <c r="DU43" s="43"/>
      <c r="DV43" s="43"/>
      <c r="DW43" s="43"/>
      <c r="DX43" s="43"/>
      <c r="DY43" s="43"/>
      <c r="DZ43" s="43"/>
      <c r="EA43" s="43"/>
      <c r="EB43" s="43"/>
      <c r="EC43" s="43"/>
      <c r="ED43" s="43"/>
      <c r="EE43" s="43"/>
      <c r="EF43" s="43"/>
      <c r="EG43" s="43"/>
      <c r="EH43" s="43"/>
      <c r="EI43" s="43"/>
      <c r="EJ43" s="43"/>
      <c r="EK43" s="43"/>
      <c r="EL43" s="43"/>
      <c r="EM43" s="43"/>
      <c r="EN43" s="43"/>
      <c r="EO43" s="43"/>
      <c r="EP43" s="43"/>
      <c r="EQ43" s="43"/>
      <c r="ER43" s="43"/>
      <c r="ES43" s="43"/>
      <c r="ET43" s="43"/>
      <c r="EU43" s="43"/>
      <c r="EV43" s="43"/>
      <c r="EW43" s="43"/>
      <c r="EX43" s="43"/>
      <c r="EY43" s="43"/>
      <c r="EZ43" s="43"/>
      <c r="FA43" s="43"/>
      <c r="FB43" s="43"/>
      <c r="FC43" s="43"/>
      <c r="FD43" s="43"/>
      <c r="FE43" s="43"/>
      <c r="FF43" s="43"/>
      <c r="FG43" s="43"/>
      <c r="FH43" s="43"/>
      <c r="FI43" s="43"/>
      <c r="FJ43" s="43"/>
      <c r="FK43" s="43"/>
      <c r="FL43" s="43"/>
      <c r="FM43" s="43"/>
      <c r="FN43" s="43"/>
      <c r="FO43" s="43"/>
      <c r="FP43" s="43"/>
      <c r="FQ43" s="43"/>
      <c r="FR43" s="43"/>
      <c r="FS43" s="43"/>
      <c r="FT43" s="43"/>
      <c r="FU43" s="43"/>
      <c r="FV43" s="43"/>
      <c r="FW43" s="43"/>
      <c r="FX43" s="43"/>
      <c r="FY43" s="43"/>
      <c r="FZ43" s="43"/>
      <c r="GA43" s="43"/>
      <c r="GB43" s="43"/>
      <c r="GC43" s="43"/>
      <c r="GD43" s="43"/>
      <c r="GE43" s="43"/>
      <c r="GF43" s="43"/>
      <c r="GG43" s="43"/>
      <c r="GH43" s="43"/>
      <c r="GI43" s="43"/>
      <c r="GJ43" s="43"/>
      <c r="GK43" s="43"/>
      <c r="GL43" s="43"/>
      <c r="GM43" s="43"/>
      <c r="GN43" s="43"/>
      <c r="GO43" s="43"/>
      <c r="GP43" s="43"/>
      <c r="GQ43" s="43"/>
      <c r="GR43" s="43"/>
      <c r="GS43" s="43"/>
      <c r="GT43" s="43"/>
      <c r="GU43" s="43"/>
      <c r="GV43" s="43"/>
      <c r="GW43" s="43"/>
      <c r="GX43" s="43"/>
      <c r="GY43" s="43"/>
      <c r="GZ43" s="43"/>
      <c r="HA43" s="43"/>
      <c r="HB43" s="43"/>
      <c r="HC43" s="43"/>
      <c r="HD43" s="43"/>
      <c r="HE43" s="43"/>
      <c r="HF43" s="43"/>
      <c r="HG43" s="43"/>
      <c r="HH43" s="43"/>
      <c r="HI43" s="43"/>
      <c r="HJ43" s="43"/>
      <c r="HK43" s="43"/>
      <c r="HL43" s="43"/>
      <c r="HM43" s="43"/>
      <c r="HN43" s="43"/>
      <c r="HO43" s="43"/>
      <c r="HP43" s="43"/>
      <c r="HQ43" s="43"/>
      <c r="HR43" s="43"/>
      <c r="HS43" s="43"/>
      <c r="HT43" s="43"/>
      <c r="HU43" s="43"/>
      <c r="HV43" s="43"/>
      <c r="HW43" s="43"/>
      <c r="HX43" s="43"/>
      <c r="HY43" s="43"/>
      <c r="HZ43" s="43"/>
      <c r="IA43" s="43"/>
      <c r="IB43" s="43"/>
      <c r="IC43" s="43"/>
      <c r="ID43" s="43"/>
      <c r="IE43" s="43"/>
      <c r="IF43" s="43"/>
      <c r="IG43" s="43"/>
      <c r="IH43" s="43"/>
      <c r="II43" s="43"/>
      <c r="IJ43" s="43"/>
      <c r="IK43" s="43"/>
      <c r="IL43" s="43"/>
      <c r="IM43" s="43"/>
      <c r="IN43" s="43"/>
      <c r="IO43" s="43"/>
      <c r="IP43" s="43"/>
      <c r="IQ43" s="43"/>
      <c r="IR43" s="43"/>
      <c r="IS43" s="43"/>
    </row>
    <row r="44" spans="1:253" s="8" customFormat="1" ht="12" customHeight="1">
      <c r="A44" s="25">
        <v>30104</v>
      </c>
      <c r="B44" s="21" t="s">
        <v>118</v>
      </c>
      <c r="C44" s="33">
        <v>2429</v>
      </c>
      <c r="D44" s="34">
        <v>1165</v>
      </c>
      <c r="E44" s="34">
        <v>1255</v>
      </c>
      <c r="F44" s="33">
        <v>2420</v>
      </c>
      <c r="G44" s="68">
        <f t="shared" si="1"/>
        <v>-0.37052284890901604</v>
      </c>
      <c r="H44" s="85">
        <v>19.58</v>
      </c>
      <c r="I44" s="42">
        <f t="shared" si="0"/>
        <v>123.59550561797754</v>
      </c>
      <c r="J44" s="44"/>
      <c r="K44" s="24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  <c r="AP44" s="43"/>
      <c r="AQ44" s="43"/>
      <c r="AR44" s="43"/>
      <c r="AS44" s="43"/>
      <c r="AT44" s="43"/>
      <c r="AU44" s="43"/>
      <c r="AV44" s="43"/>
      <c r="AW44" s="43"/>
      <c r="AX44" s="43"/>
      <c r="AY44" s="43"/>
      <c r="AZ44" s="43"/>
      <c r="BA44" s="43"/>
      <c r="BB44" s="43"/>
      <c r="BC44" s="43"/>
      <c r="BD44" s="43"/>
      <c r="BE44" s="43"/>
      <c r="BF44" s="43"/>
      <c r="BG44" s="43"/>
      <c r="BH44" s="43"/>
      <c r="BI44" s="43"/>
      <c r="BJ44" s="43"/>
      <c r="BK44" s="43"/>
      <c r="BL44" s="43"/>
      <c r="BM44" s="43"/>
      <c r="BN44" s="43"/>
      <c r="BO44" s="43"/>
      <c r="BP44" s="43"/>
      <c r="BQ44" s="43"/>
      <c r="BR44" s="43"/>
      <c r="BS44" s="43"/>
      <c r="BT44" s="43"/>
      <c r="BU44" s="43"/>
      <c r="BV44" s="43"/>
      <c r="BW44" s="43"/>
      <c r="BX44" s="43"/>
      <c r="BY44" s="43"/>
      <c r="BZ44" s="43"/>
      <c r="CA44" s="43"/>
      <c r="CB44" s="43"/>
      <c r="CC44" s="43"/>
      <c r="CD44" s="43"/>
      <c r="CE44" s="43"/>
      <c r="CF44" s="43"/>
      <c r="CG44" s="43"/>
      <c r="CH44" s="43"/>
      <c r="CI44" s="43"/>
      <c r="CJ44" s="43"/>
      <c r="CK44" s="43"/>
      <c r="CL44" s="43"/>
      <c r="CM44" s="43"/>
      <c r="CN44" s="43"/>
      <c r="CO44" s="43"/>
      <c r="CP44" s="43"/>
      <c r="CQ44" s="43"/>
      <c r="CR44" s="43"/>
      <c r="CS44" s="43"/>
      <c r="CT44" s="43"/>
      <c r="CU44" s="43"/>
      <c r="CV44" s="43"/>
      <c r="CW44" s="43"/>
      <c r="CX44" s="43"/>
      <c r="CY44" s="43"/>
      <c r="CZ44" s="43"/>
      <c r="DA44" s="43"/>
      <c r="DB44" s="43"/>
      <c r="DC44" s="43"/>
      <c r="DD44" s="43"/>
      <c r="DE44" s="43"/>
      <c r="DF44" s="43"/>
      <c r="DG44" s="43"/>
      <c r="DH44" s="43"/>
      <c r="DI44" s="43"/>
      <c r="DJ44" s="43"/>
      <c r="DK44" s="43"/>
      <c r="DL44" s="43"/>
      <c r="DM44" s="43"/>
      <c r="DN44" s="43"/>
      <c r="DO44" s="43"/>
      <c r="DP44" s="43"/>
      <c r="DQ44" s="43"/>
      <c r="DR44" s="43"/>
      <c r="DS44" s="43"/>
      <c r="DT44" s="43"/>
      <c r="DU44" s="43"/>
      <c r="DV44" s="43"/>
      <c r="DW44" s="43"/>
      <c r="DX44" s="43"/>
      <c r="DY44" s="43"/>
      <c r="DZ44" s="43"/>
      <c r="EA44" s="43"/>
      <c r="EB44" s="43"/>
      <c r="EC44" s="43"/>
      <c r="ED44" s="43"/>
      <c r="EE44" s="43"/>
      <c r="EF44" s="43"/>
      <c r="EG44" s="43"/>
      <c r="EH44" s="43"/>
      <c r="EI44" s="43"/>
      <c r="EJ44" s="43"/>
      <c r="EK44" s="43"/>
      <c r="EL44" s="43"/>
      <c r="EM44" s="43"/>
      <c r="EN44" s="43"/>
      <c r="EO44" s="43"/>
      <c r="EP44" s="43"/>
      <c r="EQ44" s="43"/>
      <c r="ER44" s="43"/>
      <c r="ES44" s="43"/>
      <c r="ET44" s="43"/>
      <c r="EU44" s="43"/>
      <c r="EV44" s="43"/>
      <c r="EW44" s="43"/>
      <c r="EX44" s="43"/>
      <c r="EY44" s="43"/>
      <c r="EZ44" s="43"/>
      <c r="FA44" s="43"/>
      <c r="FB44" s="43"/>
      <c r="FC44" s="43"/>
      <c r="FD44" s="43"/>
      <c r="FE44" s="43"/>
      <c r="FF44" s="43"/>
      <c r="FG44" s="43"/>
      <c r="FH44" s="43"/>
      <c r="FI44" s="43"/>
      <c r="FJ44" s="43"/>
      <c r="FK44" s="43"/>
      <c r="FL44" s="43"/>
      <c r="FM44" s="43"/>
      <c r="FN44" s="43"/>
      <c r="FO44" s="43"/>
      <c r="FP44" s="43"/>
      <c r="FQ44" s="43"/>
      <c r="FR44" s="43"/>
      <c r="FS44" s="43"/>
      <c r="FT44" s="43"/>
      <c r="FU44" s="43"/>
      <c r="FV44" s="43"/>
      <c r="FW44" s="43"/>
      <c r="FX44" s="43"/>
      <c r="FY44" s="43"/>
      <c r="FZ44" s="43"/>
      <c r="GA44" s="43"/>
      <c r="GB44" s="43"/>
      <c r="GC44" s="43"/>
      <c r="GD44" s="43"/>
      <c r="GE44" s="43"/>
      <c r="GF44" s="43"/>
      <c r="GG44" s="43"/>
      <c r="GH44" s="43"/>
      <c r="GI44" s="43"/>
      <c r="GJ44" s="43"/>
      <c r="GK44" s="43"/>
      <c r="GL44" s="43"/>
      <c r="GM44" s="43"/>
      <c r="GN44" s="43"/>
      <c r="GO44" s="43"/>
      <c r="GP44" s="43"/>
      <c r="GQ44" s="43"/>
      <c r="GR44" s="43"/>
      <c r="GS44" s="43"/>
      <c r="GT44" s="43"/>
      <c r="GU44" s="43"/>
      <c r="GV44" s="43"/>
      <c r="GW44" s="43"/>
      <c r="GX44" s="43"/>
      <c r="GY44" s="43"/>
      <c r="GZ44" s="43"/>
      <c r="HA44" s="43"/>
      <c r="HB44" s="43"/>
      <c r="HC44" s="43"/>
      <c r="HD44" s="43"/>
      <c r="HE44" s="43"/>
      <c r="HF44" s="43"/>
      <c r="HG44" s="43"/>
      <c r="HH44" s="43"/>
      <c r="HI44" s="43"/>
      <c r="HJ44" s="43"/>
      <c r="HK44" s="43"/>
      <c r="HL44" s="43"/>
      <c r="HM44" s="43"/>
      <c r="HN44" s="43"/>
      <c r="HO44" s="43"/>
      <c r="HP44" s="43"/>
      <c r="HQ44" s="43"/>
      <c r="HR44" s="43"/>
      <c r="HS44" s="43"/>
      <c r="HT44" s="43"/>
      <c r="HU44" s="43"/>
      <c r="HV44" s="43"/>
      <c r="HW44" s="43"/>
      <c r="HX44" s="43"/>
      <c r="HY44" s="43"/>
      <c r="HZ44" s="43"/>
      <c r="IA44" s="43"/>
      <c r="IB44" s="43"/>
      <c r="IC44" s="43"/>
      <c r="ID44" s="43"/>
      <c r="IE44" s="43"/>
      <c r="IF44" s="43"/>
      <c r="IG44" s="43"/>
      <c r="IH44" s="43"/>
      <c r="II44" s="43"/>
      <c r="IJ44" s="43"/>
      <c r="IK44" s="43"/>
      <c r="IL44" s="43"/>
      <c r="IM44" s="43"/>
      <c r="IN44" s="43"/>
      <c r="IO44" s="43"/>
      <c r="IP44" s="43"/>
      <c r="IQ44" s="43"/>
      <c r="IR44" s="43"/>
      <c r="IS44" s="43"/>
    </row>
    <row r="45" spans="1:9" s="24" customFormat="1" ht="12" customHeight="1" thickBot="1">
      <c r="A45" s="40">
        <v>30105</v>
      </c>
      <c r="B45" s="41" t="s">
        <v>119</v>
      </c>
      <c r="C45" s="49">
        <v>1367</v>
      </c>
      <c r="D45" s="84">
        <v>667</v>
      </c>
      <c r="E45" s="84">
        <v>675</v>
      </c>
      <c r="F45" s="49">
        <v>1342</v>
      </c>
      <c r="G45" s="69">
        <f t="shared" si="1"/>
        <v>-1.8288222384784198</v>
      </c>
      <c r="H45" s="86">
        <v>11.58</v>
      </c>
      <c r="I45" s="42">
        <f t="shared" si="0"/>
        <v>115.8894645941278</v>
      </c>
    </row>
    <row r="46" spans="1:253" s="5" customFormat="1" ht="13.5" customHeight="1" thickTop="1">
      <c r="A46" s="95" t="s">
        <v>0</v>
      </c>
      <c r="B46" s="95"/>
      <c r="C46" s="95"/>
      <c r="D46" s="95"/>
      <c r="E46" s="95"/>
      <c r="F46" s="95"/>
      <c r="G46" s="95"/>
      <c r="H46" s="95"/>
      <c r="I46" s="95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</row>
    <row r="47" spans="1:11" s="8" customFormat="1" ht="33.75" customHeight="1">
      <c r="A47" s="14"/>
      <c r="B47" s="15"/>
      <c r="C47" s="16"/>
      <c r="D47" s="16"/>
      <c r="E47" s="16"/>
      <c r="F47" s="16"/>
      <c r="G47" s="17"/>
      <c r="H47" s="18"/>
      <c r="I47" s="19"/>
      <c r="J47" s="5"/>
      <c r="K47" s="5"/>
    </row>
    <row r="48" spans="1:9" ht="13.5">
      <c r="A48" s="14"/>
      <c r="B48" s="15"/>
      <c r="C48" s="16"/>
      <c r="D48" s="16"/>
      <c r="E48" s="16"/>
      <c r="F48" s="16"/>
      <c r="G48" s="17"/>
      <c r="H48" s="18"/>
      <c r="I48" s="19"/>
    </row>
    <row r="49" spans="1:9" ht="13.5">
      <c r="A49" s="14"/>
      <c r="B49" s="15"/>
      <c r="C49" s="16"/>
      <c r="D49" s="16"/>
      <c r="E49" s="16"/>
      <c r="F49" s="16"/>
      <c r="G49" s="17"/>
      <c r="H49" s="18"/>
      <c r="I49" s="19"/>
    </row>
    <row r="50" spans="1:9" ht="13.5">
      <c r="A50" s="14"/>
      <c r="B50" s="15"/>
      <c r="C50" s="16"/>
      <c r="D50" s="16"/>
      <c r="E50" s="16"/>
      <c r="F50" s="16"/>
      <c r="G50" s="17"/>
      <c r="H50" s="18"/>
      <c r="I50" s="19"/>
    </row>
    <row r="51" spans="1:9" ht="13.5">
      <c r="A51" s="14"/>
      <c r="B51" s="15"/>
      <c r="C51" s="16"/>
      <c r="D51" s="16"/>
      <c r="E51" s="16"/>
      <c r="F51" s="16"/>
      <c r="G51" s="17"/>
      <c r="H51" s="18"/>
      <c r="I51" s="19"/>
    </row>
    <row r="52" spans="2:9" ht="13.5">
      <c r="B52" s="9"/>
      <c r="C52" s="9"/>
      <c r="D52" s="9"/>
      <c r="E52" s="9"/>
      <c r="F52" s="9"/>
      <c r="G52" s="10"/>
      <c r="H52" s="9"/>
      <c r="I52" s="10"/>
    </row>
    <row r="53" spans="2:9" ht="13.5">
      <c r="B53" s="9"/>
      <c r="C53" s="9"/>
      <c r="D53" s="9"/>
      <c r="E53" s="9"/>
      <c r="F53" s="9"/>
      <c r="G53" s="10"/>
      <c r="H53" s="9"/>
      <c r="I53" s="10"/>
    </row>
    <row r="54" spans="2:9" ht="13.5">
      <c r="B54" s="9"/>
      <c r="C54" s="9"/>
      <c r="D54" s="9"/>
      <c r="E54" s="9"/>
      <c r="F54" s="9"/>
      <c r="G54" s="10"/>
      <c r="H54" s="9"/>
      <c r="I54" s="10"/>
    </row>
    <row r="55" spans="2:9" ht="13.5">
      <c r="B55" s="9"/>
      <c r="C55" s="9"/>
      <c r="D55" s="9"/>
      <c r="E55" s="9"/>
      <c r="F55" s="9"/>
      <c r="G55" s="10"/>
      <c r="H55" s="9"/>
      <c r="I55" s="10"/>
    </row>
    <row r="56" spans="2:9" ht="13.5">
      <c r="B56" s="9"/>
      <c r="C56" s="9"/>
      <c r="D56" s="9"/>
      <c r="E56" s="9"/>
      <c r="F56" s="9"/>
      <c r="G56" s="10"/>
      <c r="H56" s="9"/>
      <c r="I56" s="10"/>
    </row>
    <row r="57" spans="2:9" ht="13.5">
      <c r="B57" s="9"/>
      <c r="C57" s="9"/>
      <c r="D57" s="9"/>
      <c r="E57" s="9"/>
      <c r="F57" s="9"/>
      <c r="G57" s="10"/>
      <c r="H57" s="9"/>
      <c r="I57" s="10"/>
    </row>
    <row r="58" spans="2:9" ht="13.5">
      <c r="B58" s="9"/>
      <c r="C58" s="9"/>
      <c r="D58" s="9"/>
      <c r="E58" s="9"/>
      <c r="F58" s="9"/>
      <c r="G58" s="10"/>
      <c r="H58" s="9"/>
      <c r="I58" s="10"/>
    </row>
    <row r="59" spans="2:9" ht="13.5">
      <c r="B59" s="9"/>
      <c r="C59" s="9"/>
      <c r="D59" s="9"/>
      <c r="E59" s="9"/>
      <c r="F59" s="9"/>
      <c r="G59" s="10"/>
      <c r="H59" s="9"/>
      <c r="I59" s="10"/>
    </row>
    <row r="60" spans="2:9" ht="13.5">
      <c r="B60" s="9"/>
      <c r="C60" s="9"/>
      <c r="D60" s="9"/>
      <c r="E60" s="9"/>
      <c r="F60" s="9"/>
      <c r="G60" s="10"/>
      <c r="H60" s="9"/>
      <c r="I60" s="10"/>
    </row>
    <row r="61" spans="2:9" ht="13.5">
      <c r="B61" s="9"/>
      <c r="C61" s="9"/>
      <c r="D61" s="9"/>
      <c r="E61" s="9"/>
      <c r="F61" s="9"/>
      <c r="G61" s="10"/>
      <c r="H61" s="9"/>
      <c r="I61" s="10"/>
    </row>
    <row r="62" spans="2:9" ht="13.5">
      <c r="B62" s="9"/>
      <c r="C62" s="9"/>
      <c r="D62" s="9"/>
      <c r="E62" s="9"/>
      <c r="F62" s="9"/>
      <c r="G62" s="10"/>
      <c r="H62" s="9"/>
      <c r="I62" s="10"/>
    </row>
    <row r="63" spans="2:9" ht="13.5">
      <c r="B63" s="9"/>
      <c r="C63" s="9"/>
      <c r="D63" s="9"/>
      <c r="E63" s="9"/>
      <c r="F63" s="9"/>
      <c r="G63" s="10"/>
      <c r="H63" s="9"/>
      <c r="I63" s="10"/>
    </row>
    <row r="64" spans="2:9" ht="12.75" customHeight="1">
      <c r="B64" s="9"/>
      <c r="C64" s="9"/>
      <c r="D64" s="9"/>
      <c r="E64" s="9"/>
      <c r="F64" s="9"/>
      <c r="G64" s="10"/>
      <c r="H64" s="9"/>
      <c r="I64" s="10"/>
    </row>
    <row r="65" spans="2:9" ht="13.5">
      <c r="B65" s="9"/>
      <c r="C65" s="9"/>
      <c r="D65" s="9"/>
      <c r="E65" s="9"/>
      <c r="F65" s="9"/>
      <c r="G65" s="10"/>
      <c r="H65" s="9"/>
      <c r="I65" s="10"/>
    </row>
    <row r="66" spans="2:9" ht="12" customHeight="1">
      <c r="B66" s="9"/>
      <c r="C66" s="9"/>
      <c r="D66" s="9"/>
      <c r="E66" s="9"/>
      <c r="F66" s="9"/>
      <c r="G66" s="10"/>
      <c r="H66" s="9"/>
      <c r="I66" s="10"/>
    </row>
    <row r="67" spans="1:11" s="6" customFormat="1" ht="33.75" customHeight="1">
      <c r="A67" s="1"/>
      <c r="B67" s="9"/>
      <c r="C67" s="9"/>
      <c r="D67" s="9"/>
      <c r="E67" s="9"/>
      <c r="F67" s="9"/>
      <c r="G67" s="10"/>
      <c r="H67" s="9"/>
      <c r="I67" s="10"/>
      <c r="J67" s="5"/>
      <c r="K67" s="5"/>
    </row>
    <row r="68" spans="2:9" ht="12.75" customHeight="1">
      <c r="B68" s="9"/>
      <c r="C68" s="9"/>
      <c r="D68" s="9"/>
      <c r="E68" s="9"/>
      <c r="F68" s="9"/>
      <c r="G68" s="10"/>
      <c r="H68" s="9"/>
      <c r="I68" s="10"/>
    </row>
    <row r="69" spans="2:9" ht="12.75" customHeight="1">
      <c r="B69" s="9"/>
      <c r="C69" s="9"/>
      <c r="D69" s="9"/>
      <c r="E69" s="9"/>
      <c r="F69" s="9"/>
      <c r="G69" s="10"/>
      <c r="H69" s="9"/>
      <c r="I69" s="10"/>
    </row>
    <row r="70" spans="2:9" ht="12.75" customHeight="1">
      <c r="B70" s="9"/>
      <c r="C70" s="9"/>
      <c r="D70" s="9"/>
      <c r="E70" s="9"/>
      <c r="F70" s="9"/>
      <c r="G70" s="10"/>
      <c r="H70" s="9"/>
      <c r="I70" s="10"/>
    </row>
    <row r="71" spans="1:11" s="3" customFormat="1" ht="11.25" customHeight="1">
      <c r="A71" s="1"/>
      <c r="B71" s="9"/>
      <c r="C71" s="9"/>
      <c r="D71" s="9"/>
      <c r="E71" s="9"/>
      <c r="F71" s="9"/>
      <c r="G71" s="10"/>
      <c r="H71" s="9"/>
      <c r="I71" s="10"/>
      <c r="J71" s="5"/>
      <c r="K71" s="5"/>
    </row>
    <row r="72" spans="1:11" s="8" customFormat="1" ht="12.75" customHeight="1">
      <c r="A72" s="1"/>
      <c r="B72" s="9"/>
      <c r="C72" s="9"/>
      <c r="D72" s="9"/>
      <c r="E72" s="9"/>
      <c r="F72" s="9"/>
      <c r="G72" s="10"/>
      <c r="H72" s="9"/>
      <c r="I72" s="10"/>
      <c r="J72" s="5"/>
      <c r="K72" s="5"/>
    </row>
    <row r="73" spans="1:11" s="3" customFormat="1" ht="17.25" customHeight="1">
      <c r="A73" s="1"/>
      <c r="B73" s="9"/>
      <c r="C73" s="9"/>
      <c r="D73" s="9"/>
      <c r="E73" s="9"/>
      <c r="F73" s="9"/>
      <c r="G73" s="10"/>
      <c r="H73" s="9"/>
      <c r="I73" s="10"/>
      <c r="J73" s="5"/>
      <c r="K73" s="5"/>
    </row>
    <row r="74" spans="1:253" s="5" customFormat="1" ht="33.75" customHeight="1">
      <c r="A74" s="1"/>
      <c r="B74" s="9"/>
      <c r="C74" s="9"/>
      <c r="D74" s="9"/>
      <c r="E74" s="9"/>
      <c r="F74" s="9"/>
      <c r="G74" s="10"/>
      <c r="H74" s="9"/>
      <c r="I74" s="10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4"/>
      <c r="EQ74" s="4"/>
      <c r="ER74" s="4"/>
      <c r="ES74" s="4"/>
      <c r="ET74" s="4"/>
      <c r="EU74" s="4"/>
      <c r="EV74" s="4"/>
      <c r="EW74" s="4"/>
      <c r="EX74" s="4"/>
      <c r="EY74" s="4"/>
      <c r="EZ74" s="4"/>
      <c r="FA74" s="4"/>
      <c r="FB74" s="4"/>
      <c r="FC74" s="4"/>
      <c r="FD74" s="4"/>
      <c r="FE74" s="4"/>
      <c r="FF74" s="4"/>
      <c r="FG74" s="4"/>
      <c r="FH74" s="4"/>
      <c r="FI74" s="4"/>
      <c r="FJ74" s="4"/>
      <c r="FK74" s="4"/>
      <c r="FL74" s="4"/>
      <c r="FM74" s="4"/>
      <c r="FN74" s="4"/>
      <c r="FO74" s="4"/>
      <c r="FP74" s="4"/>
      <c r="FQ74" s="4"/>
      <c r="FR74" s="4"/>
      <c r="FS74" s="4"/>
      <c r="FT74" s="4"/>
      <c r="FU74" s="4"/>
      <c r="FV74" s="4"/>
      <c r="FW74" s="4"/>
      <c r="FX74" s="4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</row>
    <row r="75" spans="1:253" s="5" customFormat="1" ht="23.25" customHeight="1">
      <c r="A75" s="1"/>
      <c r="B75" s="9"/>
      <c r="C75" s="9"/>
      <c r="D75" s="9"/>
      <c r="E75" s="9"/>
      <c r="F75" s="9"/>
      <c r="G75" s="10"/>
      <c r="H75" s="9"/>
      <c r="I75" s="10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  <c r="EI75" s="4"/>
      <c r="EJ75" s="4"/>
      <c r="EK75" s="4"/>
      <c r="EL75" s="4"/>
      <c r="EM75" s="4"/>
      <c r="EN75" s="4"/>
      <c r="EO75" s="4"/>
      <c r="EP75" s="4"/>
      <c r="EQ75" s="4"/>
      <c r="ER75" s="4"/>
      <c r="ES75" s="4"/>
      <c r="ET75" s="4"/>
      <c r="EU75" s="4"/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  <c r="FG75" s="4"/>
      <c r="FH75" s="4"/>
      <c r="FI75" s="4"/>
      <c r="FJ75" s="4"/>
      <c r="FK75" s="4"/>
      <c r="FL75" s="4"/>
      <c r="FM75" s="4"/>
      <c r="FN75" s="4"/>
      <c r="FO75" s="4"/>
      <c r="FP75" s="4"/>
      <c r="FQ75" s="4"/>
      <c r="FR75" s="4"/>
      <c r="FS75" s="4"/>
      <c r="FT75" s="4"/>
      <c r="FU75" s="4"/>
      <c r="FV75" s="4"/>
      <c r="FW75" s="4"/>
      <c r="FX75" s="4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</row>
    <row r="76" spans="1:253" s="5" customFormat="1" ht="23.25" customHeight="1">
      <c r="A76" s="1"/>
      <c r="B76" s="9"/>
      <c r="C76" s="9"/>
      <c r="D76" s="9"/>
      <c r="E76" s="9"/>
      <c r="F76" s="9"/>
      <c r="G76" s="10"/>
      <c r="H76" s="9"/>
      <c r="I76" s="10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  <c r="DW76" s="4"/>
      <c r="DX76" s="4"/>
      <c r="DY76" s="4"/>
      <c r="DZ76" s="4"/>
      <c r="EA76" s="4"/>
      <c r="EB76" s="4"/>
      <c r="EC76" s="4"/>
      <c r="ED76" s="4"/>
      <c r="EE76" s="4"/>
      <c r="EF76" s="4"/>
      <c r="EG76" s="4"/>
      <c r="EH76" s="4"/>
      <c r="EI76" s="4"/>
      <c r="EJ76" s="4"/>
      <c r="EK76" s="4"/>
      <c r="EL76" s="4"/>
      <c r="EM76" s="4"/>
      <c r="EN76" s="4"/>
      <c r="EO76" s="4"/>
      <c r="EP76" s="4"/>
      <c r="EQ76" s="4"/>
      <c r="ER76" s="4"/>
      <c r="ES76" s="4"/>
      <c r="ET76" s="4"/>
      <c r="EU76" s="4"/>
      <c r="EV76" s="4"/>
      <c r="EW76" s="4"/>
      <c r="EX76" s="4"/>
      <c r="EY76" s="4"/>
      <c r="EZ76" s="4"/>
      <c r="FA76" s="4"/>
      <c r="FB76" s="4"/>
      <c r="FC76" s="4"/>
      <c r="FD76" s="4"/>
      <c r="FE76" s="4"/>
      <c r="FF76" s="4"/>
      <c r="FG76" s="4"/>
      <c r="FH76" s="4"/>
      <c r="FI76" s="4"/>
      <c r="FJ76" s="4"/>
      <c r="FK76" s="4"/>
      <c r="FL76" s="4"/>
      <c r="FM76" s="4"/>
      <c r="FN76" s="4"/>
      <c r="FO76" s="4"/>
      <c r="FP76" s="4"/>
      <c r="FQ76" s="4"/>
      <c r="FR76" s="4"/>
      <c r="FS76" s="4"/>
      <c r="FT76" s="4"/>
      <c r="FU76" s="4"/>
      <c r="FV76" s="4"/>
      <c r="FW76" s="4"/>
      <c r="FX76" s="4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4"/>
      <c r="GM76" s="4"/>
      <c r="GN76" s="4"/>
      <c r="GO76" s="4"/>
      <c r="GP76" s="4"/>
      <c r="GQ76" s="4"/>
      <c r="GR76" s="4"/>
      <c r="GS76" s="4"/>
      <c r="GT76" s="4"/>
      <c r="GU76" s="4"/>
      <c r="GV76" s="4"/>
      <c r="GW76" s="4"/>
      <c r="GX76" s="4"/>
      <c r="GY76" s="4"/>
      <c r="GZ76" s="4"/>
      <c r="HA76" s="4"/>
      <c r="HB76" s="4"/>
      <c r="HC76" s="4"/>
      <c r="HD76" s="4"/>
      <c r="HE76" s="4"/>
      <c r="HF76" s="4"/>
      <c r="HG76" s="4"/>
      <c r="HH76" s="4"/>
      <c r="HI76" s="4"/>
      <c r="HJ76" s="4"/>
      <c r="HK76" s="4"/>
      <c r="HL76" s="4"/>
      <c r="HM76" s="4"/>
      <c r="HN76" s="4"/>
      <c r="HO76" s="4"/>
      <c r="HP76" s="4"/>
      <c r="HQ76" s="4"/>
      <c r="HR76" s="4"/>
      <c r="HS76" s="4"/>
      <c r="HT76" s="4"/>
      <c r="HU76" s="4"/>
      <c r="HV76" s="4"/>
      <c r="HW76" s="4"/>
      <c r="HX76" s="4"/>
      <c r="HY76" s="4"/>
      <c r="HZ76" s="4"/>
      <c r="IA76" s="4"/>
      <c r="IB76" s="4"/>
      <c r="IC76" s="4"/>
      <c r="ID76" s="4"/>
      <c r="IE76" s="4"/>
      <c r="IF76" s="4"/>
      <c r="IG76" s="4"/>
      <c r="IH76" s="4"/>
      <c r="II76" s="4"/>
      <c r="IJ76" s="4"/>
      <c r="IK76" s="4"/>
      <c r="IL76" s="4"/>
      <c r="IM76" s="4"/>
      <c r="IN76" s="4"/>
      <c r="IO76" s="4"/>
      <c r="IP76" s="4"/>
      <c r="IQ76" s="4"/>
      <c r="IR76" s="4"/>
      <c r="IS76" s="4"/>
    </row>
    <row r="77" spans="1:11" s="8" customFormat="1" ht="33.75" customHeight="1">
      <c r="A77" s="1"/>
      <c r="B77" s="9"/>
      <c r="C77" s="9"/>
      <c r="D77" s="9"/>
      <c r="E77" s="9"/>
      <c r="F77" s="9"/>
      <c r="G77" s="10"/>
      <c r="H77" s="9"/>
      <c r="I77" s="10"/>
      <c r="J77" s="5"/>
      <c r="K77" s="5"/>
    </row>
    <row r="78" spans="2:9" ht="13.5">
      <c r="B78" s="9"/>
      <c r="C78" s="9"/>
      <c r="D78" s="9"/>
      <c r="E78" s="9"/>
      <c r="F78" s="9"/>
      <c r="G78" s="10"/>
      <c r="H78" s="9"/>
      <c r="I78" s="10"/>
    </row>
    <row r="79" spans="2:9" ht="13.5">
      <c r="B79" s="9"/>
      <c r="C79" s="9"/>
      <c r="D79" s="9"/>
      <c r="E79" s="9"/>
      <c r="F79" s="9"/>
      <c r="G79" s="10"/>
      <c r="H79" s="9"/>
      <c r="I79" s="10"/>
    </row>
    <row r="80" spans="2:9" ht="13.5">
      <c r="B80" s="9"/>
      <c r="C80" s="9"/>
      <c r="D80" s="9"/>
      <c r="E80" s="9"/>
      <c r="F80" s="9"/>
      <c r="G80" s="10"/>
      <c r="H80" s="9"/>
      <c r="I80" s="10"/>
    </row>
    <row r="81" spans="2:9" ht="13.5">
      <c r="B81" s="9"/>
      <c r="C81" s="9"/>
      <c r="D81" s="9"/>
      <c r="E81" s="9"/>
      <c r="F81" s="9"/>
      <c r="G81" s="10"/>
      <c r="H81" s="9"/>
      <c r="I81" s="10"/>
    </row>
    <row r="82" spans="2:9" ht="13.5">
      <c r="B82" s="9"/>
      <c r="C82" s="9"/>
      <c r="D82" s="9"/>
      <c r="E82" s="9"/>
      <c r="F82" s="9"/>
      <c r="G82" s="10"/>
      <c r="H82" s="9"/>
      <c r="I82" s="10"/>
    </row>
    <row r="83" spans="2:9" ht="13.5">
      <c r="B83" s="9"/>
      <c r="C83" s="9"/>
      <c r="D83" s="9"/>
      <c r="E83" s="9"/>
      <c r="F83" s="9"/>
      <c r="G83" s="10"/>
      <c r="H83" s="9"/>
      <c r="I83" s="10"/>
    </row>
    <row r="84" spans="2:9" ht="13.5">
      <c r="B84" s="9"/>
      <c r="C84" s="9"/>
      <c r="D84" s="9"/>
      <c r="E84" s="9"/>
      <c r="F84" s="9"/>
      <c r="G84" s="10"/>
      <c r="H84" s="9"/>
      <c r="I84" s="10"/>
    </row>
    <row r="85" spans="2:9" ht="13.5">
      <c r="B85" s="9"/>
      <c r="C85" s="9"/>
      <c r="D85" s="9"/>
      <c r="E85" s="9"/>
      <c r="F85" s="9"/>
      <c r="G85" s="10"/>
      <c r="H85" s="9"/>
      <c r="I85" s="10"/>
    </row>
    <row r="86" spans="2:9" ht="13.5">
      <c r="B86" s="9"/>
      <c r="C86" s="9"/>
      <c r="D86" s="9"/>
      <c r="E86" s="9"/>
      <c r="F86" s="9"/>
      <c r="G86" s="10"/>
      <c r="H86" s="9"/>
      <c r="I86" s="10"/>
    </row>
    <row r="87" spans="2:9" ht="13.5">
      <c r="B87" s="9"/>
      <c r="C87" s="9"/>
      <c r="D87" s="9"/>
      <c r="E87" s="9"/>
      <c r="F87" s="9"/>
      <c r="G87" s="10"/>
      <c r="H87" s="9"/>
      <c r="I87" s="10"/>
    </row>
    <row r="88" spans="2:9" ht="13.5">
      <c r="B88" s="9"/>
      <c r="C88" s="9"/>
      <c r="D88" s="9"/>
      <c r="E88" s="9"/>
      <c r="F88" s="9"/>
      <c r="G88" s="10"/>
      <c r="H88" s="9"/>
      <c r="I88" s="10"/>
    </row>
    <row r="89" spans="2:9" ht="13.5">
      <c r="B89" s="9"/>
      <c r="C89" s="9"/>
      <c r="D89" s="9"/>
      <c r="E89" s="9"/>
      <c r="F89" s="9"/>
      <c r="G89" s="10"/>
      <c r="H89" s="9"/>
      <c r="I89" s="10"/>
    </row>
    <row r="90" spans="2:9" ht="13.5">
      <c r="B90" s="9"/>
      <c r="C90" s="9"/>
      <c r="D90" s="9"/>
      <c r="E90" s="9"/>
      <c r="F90" s="9"/>
      <c r="G90" s="10"/>
      <c r="H90" s="9"/>
      <c r="I90" s="10"/>
    </row>
    <row r="91" spans="2:9" ht="13.5">
      <c r="B91" s="9"/>
      <c r="C91" s="9"/>
      <c r="D91" s="9"/>
      <c r="E91" s="9"/>
      <c r="F91" s="9"/>
      <c r="G91" s="10"/>
      <c r="H91" s="9"/>
      <c r="I91" s="10"/>
    </row>
    <row r="92" spans="2:9" ht="13.5">
      <c r="B92" s="9"/>
      <c r="C92" s="9"/>
      <c r="D92" s="9"/>
      <c r="E92" s="9"/>
      <c r="F92" s="9"/>
      <c r="G92" s="10"/>
      <c r="H92" s="9"/>
      <c r="I92" s="10"/>
    </row>
    <row r="93" spans="2:9" ht="13.5">
      <c r="B93" s="9"/>
      <c r="C93" s="9"/>
      <c r="D93" s="9"/>
      <c r="E93" s="9"/>
      <c r="F93" s="9"/>
      <c r="G93" s="10"/>
      <c r="H93" s="9"/>
      <c r="I93" s="10"/>
    </row>
    <row r="94" spans="2:9" ht="13.5">
      <c r="B94" s="9"/>
      <c r="C94" s="9"/>
      <c r="D94" s="9"/>
      <c r="E94" s="9"/>
      <c r="F94" s="9"/>
      <c r="G94" s="10"/>
      <c r="H94" s="9"/>
      <c r="I94" s="10"/>
    </row>
    <row r="95" spans="2:9" ht="12.75" customHeight="1">
      <c r="B95" s="9"/>
      <c r="C95" s="9"/>
      <c r="D95" s="9"/>
      <c r="E95" s="9"/>
      <c r="F95" s="9"/>
      <c r="G95" s="10"/>
      <c r="H95" s="9"/>
      <c r="I95" s="10"/>
    </row>
    <row r="96" spans="2:9" ht="12.75" customHeight="1">
      <c r="B96" s="9"/>
      <c r="C96" s="9"/>
      <c r="D96" s="9"/>
      <c r="E96" s="9"/>
      <c r="F96" s="9"/>
      <c r="G96" s="10"/>
      <c r="H96" s="9"/>
      <c r="I96" s="10"/>
    </row>
    <row r="97" spans="1:11" s="6" customFormat="1" ht="33.75" customHeight="1">
      <c r="A97" s="1"/>
      <c r="B97" s="9"/>
      <c r="C97" s="9"/>
      <c r="D97" s="9"/>
      <c r="E97" s="9"/>
      <c r="F97" s="9"/>
      <c r="G97" s="10"/>
      <c r="H97" s="9"/>
      <c r="I97" s="10"/>
      <c r="J97" s="5"/>
      <c r="K97" s="5"/>
    </row>
    <row r="98" spans="2:9" ht="12.75" customHeight="1">
      <c r="B98" s="9"/>
      <c r="C98" s="9"/>
      <c r="D98" s="9"/>
      <c r="E98" s="9"/>
      <c r="F98" s="9"/>
      <c r="G98" s="10"/>
      <c r="H98" s="9"/>
      <c r="I98" s="10"/>
    </row>
    <row r="99" spans="2:9" ht="12.75" customHeight="1">
      <c r="B99" s="9"/>
      <c r="C99" s="9"/>
      <c r="D99" s="9"/>
      <c r="E99" s="9"/>
      <c r="F99" s="9"/>
      <c r="G99" s="10"/>
      <c r="H99" s="9"/>
      <c r="I99" s="10"/>
    </row>
    <row r="100" spans="2:9" ht="12.75" customHeight="1">
      <c r="B100" s="9"/>
      <c r="C100" s="9"/>
      <c r="D100" s="9"/>
      <c r="E100" s="9"/>
      <c r="F100" s="9"/>
      <c r="G100" s="10"/>
      <c r="H100" s="9"/>
      <c r="I100" s="10"/>
    </row>
    <row r="101" spans="1:11" s="3" customFormat="1" ht="12" customHeight="1">
      <c r="A101" s="1"/>
      <c r="B101" s="9"/>
      <c r="C101" s="9"/>
      <c r="D101" s="9"/>
      <c r="E101" s="9"/>
      <c r="F101" s="9"/>
      <c r="G101" s="10"/>
      <c r="H101" s="9"/>
      <c r="I101" s="10"/>
      <c r="J101" s="5"/>
      <c r="K101" s="5"/>
    </row>
    <row r="102" spans="1:11" s="8" customFormat="1" ht="12.75" customHeight="1">
      <c r="A102" s="1"/>
      <c r="B102" s="9"/>
      <c r="C102" s="9"/>
      <c r="D102" s="9"/>
      <c r="E102" s="9"/>
      <c r="F102" s="9"/>
      <c r="G102" s="10"/>
      <c r="H102" s="9"/>
      <c r="I102" s="10"/>
      <c r="J102" s="5"/>
      <c r="K102" s="5"/>
    </row>
    <row r="103" spans="1:11" s="3" customFormat="1" ht="17.25" customHeight="1">
      <c r="A103" s="1"/>
      <c r="B103" s="9"/>
      <c r="C103" s="9"/>
      <c r="D103" s="9"/>
      <c r="E103" s="9"/>
      <c r="F103" s="9"/>
      <c r="G103" s="10"/>
      <c r="H103" s="9"/>
      <c r="I103" s="10"/>
      <c r="J103" s="5"/>
      <c r="K103" s="5"/>
    </row>
    <row r="104" spans="1:253" s="5" customFormat="1" ht="33.75" customHeight="1">
      <c r="A104" s="1"/>
      <c r="B104" s="9"/>
      <c r="C104" s="9"/>
      <c r="D104" s="9"/>
      <c r="E104" s="9"/>
      <c r="F104" s="9"/>
      <c r="G104" s="10"/>
      <c r="H104" s="9"/>
      <c r="I104" s="10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  <c r="DE104" s="4"/>
      <c r="DF104" s="4"/>
      <c r="DG104" s="4"/>
      <c r="DH104" s="4"/>
      <c r="DI104" s="4"/>
      <c r="DJ104" s="4"/>
      <c r="DK104" s="4"/>
      <c r="DL104" s="4"/>
      <c r="DM104" s="4"/>
      <c r="DN104" s="4"/>
      <c r="DO104" s="4"/>
      <c r="DP104" s="4"/>
      <c r="DQ104" s="4"/>
      <c r="DR104" s="4"/>
      <c r="DS104" s="4"/>
      <c r="DT104" s="4"/>
      <c r="DU104" s="4"/>
      <c r="DV104" s="4"/>
      <c r="DW104" s="4"/>
      <c r="DX104" s="4"/>
      <c r="DY104" s="4"/>
      <c r="DZ104" s="4"/>
      <c r="EA104" s="4"/>
      <c r="EB104" s="4"/>
      <c r="EC104" s="4"/>
      <c r="ED104" s="4"/>
      <c r="EE104" s="4"/>
      <c r="EF104" s="4"/>
      <c r="EG104" s="4"/>
      <c r="EH104" s="4"/>
      <c r="EI104" s="4"/>
      <c r="EJ104" s="4"/>
      <c r="EK104" s="4"/>
      <c r="EL104" s="4"/>
      <c r="EM104" s="4"/>
      <c r="EN104" s="4"/>
      <c r="EO104" s="4"/>
      <c r="EP104" s="4"/>
      <c r="EQ104" s="4"/>
      <c r="ER104" s="4"/>
      <c r="ES104" s="4"/>
      <c r="ET104" s="4"/>
      <c r="EU104" s="4"/>
      <c r="EV104" s="4"/>
      <c r="EW104" s="4"/>
      <c r="EX104" s="4"/>
      <c r="EY104" s="4"/>
      <c r="EZ104" s="4"/>
      <c r="FA104" s="4"/>
      <c r="FB104" s="4"/>
      <c r="FC104" s="4"/>
      <c r="FD104" s="4"/>
      <c r="FE104" s="4"/>
      <c r="FF104" s="4"/>
      <c r="FG104" s="4"/>
      <c r="FH104" s="4"/>
      <c r="FI104" s="4"/>
      <c r="FJ104" s="4"/>
      <c r="FK104" s="4"/>
      <c r="FL104" s="4"/>
      <c r="FM104" s="4"/>
      <c r="FN104" s="4"/>
      <c r="FO104" s="4"/>
      <c r="FP104" s="4"/>
      <c r="FQ104" s="4"/>
      <c r="FR104" s="4"/>
      <c r="FS104" s="4"/>
      <c r="FT104" s="4"/>
      <c r="FU104" s="4"/>
      <c r="FV104" s="4"/>
      <c r="FW104" s="4"/>
      <c r="FX104" s="4"/>
      <c r="FY104" s="4"/>
      <c r="FZ104" s="4"/>
      <c r="GA104" s="4"/>
      <c r="GB104" s="4"/>
      <c r="GC104" s="4"/>
      <c r="GD104" s="4"/>
      <c r="GE104" s="4"/>
      <c r="GF104" s="4"/>
      <c r="GG104" s="4"/>
      <c r="GH104" s="4"/>
      <c r="GI104" s="4"/>
      <c r="GJ104" s="4"/>
      <c r="GK104" s="4"/>
      <c r="GL104" s="4"/>
      <c r="GM104" s="4"/>
      <c r="GN104" s="4"/>
      <c r="GO104" s="4"/>
      <c r="GP104" s="4"/>
      <c r="GQ104" s="4"/>
      <c r="GR104" s="4"/>
      <c r="GS104" s="4"/>
      <c r="GT104" s="4"/>
      <c r="GU104" s="4"/>
      <c r="GV104" s="4"/>
      <c r="GW104" s="4"/>
      <c r="GX104" s="4"/>
      <c r="GY104" s="4"/>
      <c r="GZ104" s="4"/>
      <c r="HA104" s="4"/>
      <c r="HB104" s="4"/>
      <c r="HC104" s="4"/>
      <c r="HD104" s="4"/>
      <c r="HE104" s="4"/>
      <c r="HF104" s="4"/>
      <c r="HG104" s="4"/>
      <c r="HH104" s="4"/>
      <c r="HI104" s="4"/>
      <c r="HJ104" s="4"/>
      <c r="HK104" s="4"/>
      <c r="HL104" s="4"/>
      <c r="HM104" s="4"/>
      <c r="HN104" s="4"/>
      <c r="HO104" s="4"/>
      <c r="HP104" s="4"/>
      <c r="HQ104" s="4"/>
      <c r="HR104" s="4"/>
      <c r="HS104" s="4"/>
      <c r="HT104" s="4"/>
      <c r="HU104" s="4"/>
      <c r="HV104" s="4"/>
      <c r="HW104" s="4"/>
      <c r="HX104" s="4"/>
      <c r="HY104" s="4"/>
      <c r="HZ104" s="4"/>
      <c r="IA104" s="4"/>
      <c r="IB104" s="4"/>
      <c r="IC104" s="4"/>
      <c r="ID104" s="4"/>
      <c r="IE104" s="4"/>
      <c r="IF104" s="4"/>
      <c r="IG104" s="4"/>
      <c r="IH104" s="4"/>
      <c r="II104" s="4"/>
      <c r="IJ104" s="4"/>
      <c r="IK104" s="4"/>
      <c r="IL104" s="4"/>
      <c r="IM104" s="4"/>
      <c r="IN104" s="4"/>
      <c r="IO104" s="4"/>
      <c r="IP104" s="4"/>
      <c r="IQ104" s="4"/>
      <c r="IR104" s="4"/>
      <c r="IS104" s="4"/>
    </row>
    <row r="105" spans="1:253" s="5" customFormat="1" ht="23.25" customHeight="1">
      <c r="A105" s="1"/>
      <c r="B105" s="9"/>
      <c r="C105" s="9"/>
      <c r="D105" s="9"/>
      <c r="E105" s="9"/>
      <c r="F105" s="9"/>
      <c r="G105" s="10"/>
      <c r="H105" s="9"/>
      <c r="I105" s="10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  <c r="DE105" s="4"/>
      <c r="DF105" s="4"/>
      <c r="DG105" s="4"/>
      <c r="DH105" s="4"/>
      <c r="DI105" s="4"/>
      <c r="DJ105" s="4"/>
      <c r="DK105" s="4"/>
      <c r="DL105" s="4"/>
      <c r="DM105" s="4"/>
      <c r="DN105" s="4"/>
      <c r="DO105" s="4"/>
      <c r="DP105" s="4"/>
      <c r="DQ105" s="4"/>
      <c r="DR105" s="4"/>
      <c r="DS105" s="4"/>
      <c r="DT105" s="4"/>
      <c r="DU105" s="4"/>
      <c r="DV105" s="4"/>
      <c r="DW105" s="4"/>
      <c r="DX105" s="4"/>
      <c r="DY105" s="4"/>
      <c r="DZ105" s="4"/>
      <c r="EA105" s="4"/>
      <c r="EB105" s="4"/>
      <c r="EC105" s="4"/>
      <c r="ED105" s="4"/>
      <c r="EE105" s="4"/>
      <c r="EF105" s="4"/>
      <c r="EG105" s="4"/>
      <c r="EH105" s="4"/>
      <c r="EI105" s="4"/>
      <c r="EJ105" s="4"/>
      <c r="EK105" s="4"/>
      <c r="EL105" s="4"/>
      <c r="EM105" s="4"/>
      <c r="EN105" s="4"/>
      <c r="EO105" s="4"/>
      <c r="EP105" s="4"/>
      <c r="EQ105" s="4"/>
      <c r="ER105" s="4"/>
      <c r="ES105" s="4"/>
      <c r="ET105" s="4"/>
      <c r="EU105" s="4"/>
      <c r="EV105" s="4"/>
      <c r="EW105" s="4"/>
      <c r="EX105" s="4"/>
      <c r="EY105" s="4"/>
      <c r="EZ105" s="4"/>
      <c r="FA105" s="4"/>
      <c r="FB105" s="4"/>
      <c r="FC105" s="4"/>
      <c r="FD105" s="4"/>
      <c r="FE105" s="4"/>
      <c r="FF105" s="4"/>
      <c r="FG105" s="4"/>
      <c r="FH105" s="4"/>
      <c r="FI105" s="4"/>
      <c r="FJ105" s="4"/>
      <c r="FK105" s="4"/>
      <c r="FL105" s="4"/>
      <c r="FM105" s="4"/>
      <c r="FN105" s="4"/>
      <c r="FO105" s="4"/>
      <c r="FP105" s="4"/>
      <c r="FQ105" s="4"/>
      <c r="FR105" s="4"/>
      <c r="FS105" s="4"/>
      <c r="FT105" s="4"/>
      <c r="FU105" s="4"/>
      <c r="FV105" s="4"/>
      <c r="FW105" s="4"/>
      <c r="FX105" s="4"/>
      <c r="FY105" s="4"/>
      <c r="FZ105" s="4"/>
      <c r="GA105" s="4"/>
      <c r="GB105" s="4"/>
      <c r="GC105" s="4"/>
      <c r="GD105" s="4"/>
      <c r="GE105" s="4"/>
      <c r="GF105" s="4"/>
      <c r="GG105" s="4"/>
      <c r="GH105" s="4"/>
      <c r="GI105" s="4"/>
      <c r="GJ105" s="4"/>
      <c r="GK105" s="4"/>
      <c r="GL105" s="4"/>
      <c r="GM105" s="4"/>
      <c r="GN105" s="4"/>
      <c r="GO105" s="4"/>
      <c r="GP105" s="4"/>
      <c r="GQ105" s="4"/>
      <c r="GR105" s="4"/>
      <c r="GS105" s="4"/>
      <c r="GT105" s="4"/>
      <c r="GU105" s="4"/>
      <c r="GV105" s="4"/>
      <c r="GW105" s="4"/>
      <c r="GX105" s="4"/>
      <c r="GY105" s="4"/>
      <c r="GZ105" s="4"/>
      <c r="HA105" s="4"/>
      <c r="HB105" s="4"/>
      <c r="HC105" s="4"/>
      <c r="HD105" s="4"/>
      <c r="HE105" s="4"/>
      <c r="HF105" s="4"/>
      <c r="HG105" s="4"/>
      <c r="HH105" s="4"/>
      <c r="HI105" s="4"/>
      <c r="HJ105" s="4"/>
      <c r="HK105" s="4"/>
      <c r="HL105" s="4"/>
      <c r="HM105" s="4"/>
      <c r="HN105" s="4"/>
      <c r="HO105" s="4"/>
      <c r="HP105" s="4"/>
      <c r="HQ105" s="4"/>
      <c r="HR105" s="4"/>
      <c r="HS105" s="4"/>
      <c r="HT105" s="4"/>
      <c r="HU105" s="4"/>
      <c r="HV105" s="4"/>
      <c r="HW105" s="4"/>
      <c r="HX105" s="4"/>
      <c r="HY105" s="4"/>
      <c r="HZ105" s="4"/>
      <c r="IA105" s="4"/>
      <c r="IB105" s="4"/>
      <c r="IC105" s="4"/>
      <c r="ID105" s="4"/>
      <c r="IE105" s="4"/>
      <c r="IF105" s="4"/>
      <c r="IG105" s="4"/>
      <c r="IH105" s="4"/>
      <c r="II105" s="4"/>
      <c r="IJ105" s="4"/>
      <c r="IK105" s="4"/>
      <c r="IL105" s="4"/>
      <c r="IM105" s="4"/>
      <c r="IN105" s="4"/>
      <c r="IO105" s="4"/>
      <c r="IP105" s="4"/>
      <c r="IQ105" s="4"/>
      <c r="IR105" s="4"/>
      <c r="IS105" s="4"/>
    </row>
    <row r="106" spans="1:253" s="5" customFormat="1" ht="23.25" customHeight="1">
      <c r="A106" s="1"/>
      <c r="B106" s="9"/>
      <c r="C106" s="9"/>
      <c r="D106" s="9"/>
      <c r="E106" s="9"/>
      <c r="F106" s="9"/>
      <c r="G106" s="10"/>
      <c r="H106" s="9"/>
      <c r="I106" s="10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/>
      <c r="DB106" s="4"/>
      <c r="DC106" s="4"/>
      <c r="DD106" s="4"/>
      <c r="DE106" s="4"/>
      <c r="DF106" s="4"/>
      <c r="DG106" s="4"/>
      <c r="DH106" s="4"/>
      <c r="DI106" s="4"/>
      <c r="DJ106" s="4"/>
      <c r="DK106" s="4"/>
      <c r="DL106" s="4"/>
      <c r="DM106" s="4"/>
      <c r="DN106" s="4"/>
      <c r="DO106" s="4"/>
      <c r="DP106" s="4"/>
      <c r="DQ106" s="4"/>
      <c r="DR106" s="4"/>
      <c r="DS106" s="4"/>
      <c r="DT106" s="4"/>
      <c r="DU106" s="4"/>
      <c r="DV106" s="4"/>
      <c r="DW106" s="4"/>
      <c r="DX106" s="4"/>
      <c r="DY106" s="4"/>
      <c r="DZ106" s="4"/>
      <c r="EA106" s="4"/>
      <c r="EB106" s="4"/>
      <c r="EC106" s="4"/>
      <c r="ED106" s="4"/>
      <c r="EE106" s="4"/>
      <c r="EF106" s="4"/>
      <c r="EG106" s="4"/>
      <c r="EH106" s="4"/>
      <c r="EI106" s="4"/>
      <c r="EJ106" s="4"/>
      <c r="EK106" s="4"/>
      <c r="EL106" s="4"/>
      <c r="EM106" s="4"/>
      <c r="EN106" s="4"/>
      <c r="EO106" s="4"/>
      <c r="EP106" s="4"/>
      <c r="EQ106" s="4"/>
      <c r="ER106" s="4"/>
      <c r="ES106" s="4"/>
      <c r="ET106" s="4"/>
      <c r="EU106" s="4"/>
      <c r="EV106" s="4"/>
      <c r="EW106" s="4"/>
      <c r="EX106" s="4"/>
      <c r="EY106" s="4"/>
      <c r="EZ106" s="4"/>
      <c r="FA106" s="4"/>
      <c r="FB106" s="4"/>
      <c r="FC106" s="4"/>
      <c r="FD106" s="4"/>
      <c r="FE106" s="4"/>
      <c r="FF106" s="4"/>
      <c r="FG106" s="4"/>
      <c r="FH106" s="4"/>
      <c r="FI106" s="4"/>
      <c r="FJ106" s="4"/>
      <c r="FK106" s="4"/>
      <c r="FL106" s="4"/>
      <c r="FM106" s="4"/>
      <c r="FN106" s="4"/>
      <c r="FO106" s="4"/>
      <c r="FP106" s="4"/>
      <c r="FQ106" s="4"/>
      <c r="FR106" s="4"/>
      <c r="FS106" s="4"/>
      <c r="FT106" s="4"/>
      <c r="FU106" s="4"/>
      <c r="FV106" s="4"/>
      <c r="FW106" s="4"/>
      <c r="FX106" s="4"/>
      <c r="FY106" s="4"/>
      <c r="FZ106" s="4"/>
      <c r="GA106" s="4"/>
      <c r="GB106" s="4"/>
      <c r="GC106" s="4"/>
      <c r="GD106" s="4"/>
      <c r="GE106" s="4"/>
      <c r="GF106" s="4"/>
      <c r="GG106" s="4"/>
      <c r="GH106" s="4"/>
      <c r="GI106" s="4"/>
      <c r="GJ106" s="4"/>
      <c r="GK106" s="4"/>
      <c r="GL106" s="4"/>
      <c r="GM106" s="4"/>
      <c r="GN106" s="4"/>
      <c r="GO106" s="4"/>
      <c r="GP106" s="4"/>
      <c r="GQ106" s="4"/>
      <c r="GR106" s="4"/>
      <c r="GS106" s="4"/>
      <c r="GT106" s="4"/>
      <c r="GU106" s="4"/>
      <c r="GV106" s="4"/>
      <c r="GW106" s="4"/>
      <c r="GX106" s="4"/>
      <c r="GY106" s="4"/>
      <c r="GZ106" s="4"/>
      <c r="HA106" s="4"/>
      <c r="HB106" s="4"/>
      <c r="HC106" s="4"/>
      <c r="HD106" s="4"/>
      <c r="HE106" s="4"/>
      <c r="HF106" s="4"/>
      <c r="HG106" s="4"/>
      <c r="HH106" s="4"/>
      <c r="HI106" s="4"/>
      <c r="HJ106" s="4"/>
      <c r="HK106" s="4"/>
      <c r="HL106" s="4"/>
      <c r="HM106" s="4"/>
      <c r="HN106" s="4"/>
      <c r="HO106" s="4"/>
      <c r="HP106" s="4"/>
      <c r="HQ106" s="4"/>
      <c r="HR106" s="4"/>
      <c r="HS106" s="4"/>
      <c r="HT106" s="4"/>
      <c r="HU106" s="4"/>
      <c r="HV106" s="4"/>
      <c r="HW106" s="4"/>
      <c r="HX106" s="4"/>
      <c r="HY106" s="4"/>
      <c r="HZ106" s="4"/>
      <c r="IA106" s="4"/>
      <c r="IB106" s="4"/>
      <c r="IC106" s="4"/>
      <c r="ID106" s="4"/>
      <c r="IE106" s="4"/>
      <c r="IF106" s="4"/>
      <c r="IG106" s="4"/>
      <c r="IH106" s="4"/>
      <c r="II106" s="4"/>
      <c r="IJ106" s="4"/>
      <c r="IK106" s="4"/>
      <c r="IL106" s="4"/>
      <c r="IM106" s="4"/>
      <c r="IN106" s="4"/>
      <c r="IO106" s="4"/>
      <c r="IP106" s="4"/>
      <c r="IQ106" s="4"/>
      <c r="IR106" s="4"/>
      <c r="IS106" s="4"/>
    </row>
    <row r="107" spans="1:11" s="8" customFormat="1" ht="33.75" customHeight="1">
      <c r="A107" s="1"/>
      <c r="B107" s="9"/>
      <c r="C107" s="9"/>
      <c r="D107" s="9"/>
      <c r="E107" s="9"/>
      <c r="F107" s="9"/>
      <c r="G107" s="10"/>
      <c r="H107" s="9"/>
      <c r="I107" s="10"/>
      <c r="J107" s="5"/>
      <c r="K107" s="5"/>
    </row>
    <row r="108" spans="2:9" ht="13.5">
      <c r="B108" s="9"/>
      <c r="C108" s="9"/>
      <c r="D108" s="9"/>
      <c r="E108" s="9"/>
      <c r="F108" s="9"/>
      <c r="G108" s="10"/>
      <c r="H108" s="9"/>
      <c r="I108" s="10"/>
    </row>
    <row r="109" spans="2:9" ht="13.5">
      <c r="B109" s="9"/>
      <c r="C109" s="9"/>
      <c r="D109" s="9"/>
      <c r="E109" s="9"/>
      <c r="F109" s="9"/>
      <c r="G109" s="10"/>
      <c r="H109" s="9"/>
      <c r="I109" s="10"/>
    </row>
    <row r="110" spans="2:9" ht="13.5">
      <c r="B110" s="9"/>
      <c r="C110" s="9"/>
      <c r="D110" s="9"/>
      <c r="E110" s="9"/>
      <c r="F110" s="9"/>
      <c r="G110" s="10"/>
      <c r="H110" s="9"/>
      <c r="I110" s="10"/>
    </row>
    <row r="111" spans="2:9" ht="13.5">
      <c r="B111" s="9"/>
      <c r="C111" s="9"/>
      <c r="D111" s="9"/>
      <c r="E111" s="9"/>
      <c r="F111" s="9"/>
      <c r="G111" s="10"/>
      <c r="H111" s="9"/>
      <c r="I111" s="10"/>
    </row>
    <row r="112" spans="2:9" ht="13.5">
      <c r="B112" s="9"/>
      <c r="C112" s="9"/>
      <c r="D112" s="9"/>
      <c r="E112" s="9"/>
      <c r="F112" s="9"/>
      <c r="G112" s="10"/>
      <c r="H112" s="9"/>
      <c r="I112" s="10"/>
    </row>
    <row r="113" spans="2:9" ht="13.5">
      <c r="B113" s="9"/>
      <c r="C113" s="9"/>
      <c r="D113" s="9"/>
      <c r="E113" s="9"/>
      <c r="F113" s="9"/>
      <c r="G113" s="10"/>
      <c r="H113" s="9"/>
      <c r="I113" s="10"/>
    </row>
    <row r="114" spans="2:9" ht="13.5">
      <c r="B114" s="9"/>
      <c r="C114" s="9"/>
      <c r="D114" s="9"/>
      <c r="E114" s="9"/>
      <c r="F114" s="9"/>
      <c r="G114" s="10"/>
      <c r="H114" s="9"/>
      <c r="I114" s="10"/>
    </row>
    <row r="115" spans="2:9" ht="13.5">
      <c r="B115" s="9"/>
      <c r="C115" s="9"/>
      <c r="D115" s="9"/>
      <c r="E115" s="9"/>
      <c r="F115" s="9"/>
      <c r="G115" s="10"/>
      <c r="H115" s="9"/>
      <c r="I115" s="10"/>
    </row>
    <row r="116" spans="2:9" ht="13.5">
      <c r="B116" s="9"/>
      <c r="C116" s="9"/>
      <c r="D116" s="9"/>
      <c r="E116" s="9"/>
      <c r="F116" s="9"/>
      <c r="G116" s="10"/>
      <c r="H116" s="9"/>
      <c r="I116" s="10"/>
    </row>
    <row r="117" spans="2:9" ht="13.5">
      <c r="B117" s="9"/>
      <c r="C117" s="9"/>
      <c r="D117" s="9"/>
      <c r="E117" s="9"/>
      <c r="F117" s="9"/>
      <c r="G117" s="10"/>
      <c r="H117" s="9"/>
      <c r="I117" s="10"/>
    </row>
    <row r="118" spans="2:9" ht="13.5">
      <c r="B118" s="9"/>
      <c r="C118" s="9"/>
      <c r="D118" s="9"/>
      <c r="E118" s="9"/>
      <c r="F118" s="9"/>
      <c r="G118" s="10"/>
      <c r="H118" s="9"/>
      <c r="I118" s="10"/>
    </row>
    <row r="119" spans="2:9" ht="13.5">
      <c r="B119" s="9"/>
      <c r="C119" s="9"/>
      <c r="D119" s="9"/>
      <c r="E119" s="9"/>
      <c r="F119" s="9"/>
      <c r="G119" s="10"/>
      <c r="H119" s="9"/>
      <c r="I119" s="10"/>
    </row>
    <row r="120" spans="2:9" ht="13.5">
      <c r="B120" s="9"/>
      <c r="C120" s="9"/>
      <c r="D120" s="9"/>
      <c r="E120" s="9"/>
      <c r="F120" s="9"/>
      <c r="G120" s="10"/>
      <c r="H120" s="9"/>
      <c r="I120" s="10"/>
    </row>
    <row r="121" spans="2:9" ht="13.5">
      <c r="B121" s="9"/>
      <c r="C121" s="9"/>
      <c r="D121" s="9"/>
      <c r="E121" s="9"/>
      <c r="F121" s="9"/>
      <c r="G121" s="10"/>
      <c r="H121" s="9"/>
      <c r="I121" s="10"/>
    </row>
    <row r="122" spans="2:9" ht="13.5">
      <c r="B122" s="9"/>
      <c r="C122" s="9"/>
      <c r="D122" s="9"/>
      <c r="E122" s="9"/>
      <c r="F122" s="9"/>
      <c r="G122" s="10"/>
      <c r="H122" s="9"/>
      <c r="I122" s="10"/>
    </row>
    <row r="123" spans="2:9" ht="13.5">
      <c r="B123" s="9"/>
      <c r="C123" s="9"/>
      <c r="D123" s="9"/>
      <c r="E123" s="9"/>
      <c r="F123" s="9"/>
      <c r="G123" s="10"/>
      <c r="H123" s="9"/>
      <c r="I123" s="10"/>
    </row>
    <row r="124" spans="2:9" ht="13.5">
      <c r="B124" s="9"/>
      <c r="C124" s="9"/>
      <c r="D124" s="9"/>
      <c r="E124" s="9"/>
      <c r="F124" s="9"/>
      <c r="G124" s="10"/>
      <c r="H124" s="9"/>
      <c r="I124" s="10"/>
    </row>
    <row r="125" spans="2:9" ht="12.75" customHeight="1">
      <c r="B125" s="9"/>
      <c r="C125" s="9"/>
      <c r="D125" s="9"/>
      <c r="E125" s="9"/>
      <c r="F125" s="9"/>
      <c r="G125" s="10"/>
      <c r="H125" s="9"/>
      <c r="I125" s="10"/>
    </row>
    <row r="126" spans="2:9" ht="12.75" customHeight="1">
      <c r="B126" s="9"/>
      <c r="C126" s="9"/>
      <c r="D126" s="9"/>
      <c r="E126" s="9"/>
      <c r="F126" s="9"/>
      <c r="G126" s="10"/>
      <c r="H126" s="9"/>
      <c r="I126" s="10"/>
    </row>
    <row r="127" spans="1:11" s="6" customFormat="1" ht="33.75" customHeight="1">
      <c r="A127" s="1"/>
      <c r="B127" s="9"/>
      <c r="C127" s="9"/>
      <c r="D127" s="9"/>
      <c r="E127" s="9"/>
      <c r="F127" s="9"/>
      <c r="G127" s="10"/>
      <c r="H127" s="9"/>
      <c r="I127" s="10"/>
      <c r="J127" s="5"/>
      <c r="K127" s="5"/>
    </row>
    <row r="128" spans="2:9" ht="12.75" customHeight="1">
      <c r="B128" s="9"/>
      <c r="C128" s="9"/>
      <c r="D128" s="9"/>
      <c r="E128" s="9"/>
      <c r="F128" s="9"/>
      <c r="G128" s="10"/>
      <c r="H128" s="9"/>
      <c r="I128" s="10"/>
    </row>
    <row r="129" spans="2:9" ht="12.75" customHeight="1">
      <c r="B129" s="9"/>
      <c r="C129" s="9"/>
      <c r="D129" s="9"/>
      <c r="E129" s="9"/>
      <c r="F129" s="9"/>
      <c r="G129" s="10"/>
      <c r="H129" s="9"/>
      <c r="I129" s="10"/>
    </row>
    <row r="130" spans="2:9" ht="12.75" customHeight="1">
      <c r="B130" s="9"/>
      <c r="C130" s="9"/>
      <c r="D130" s="9"/>
      <c r="E130" s="9"/>
      <c r="F130" s="9"/>
      <c r="G130" s="10"/>
      <c r="H130" s="9"/>
      <c r="I130" s="10"/>
    </row>
    <row r="131" spans="1:11" s="3" customFormat="1" ht="13.5" customHeight="1">
      <c r="A131" s="1"/>
      <c r="B131" s="9"/>
      <c r="C131" s="9"/>
      <c r="D131" s="9"/>
      <c r="E131" s="9"/>
      <c r="F131" s="9"/>
      <c r="G131" s="10"/>
      <c r="H131" s="9"/>
      <c r="I131" s="10"/>
      <c r="J131" s="5"/>
      <c r="K131" s="5"/>
    </row>
    <row r="132" spans="1:11" s="8" customFormat="1" ht="12.75" customHeight="1">
      <c r="A132" s="1"/>
      <c r="B132" s="9"/>
      <c r="C132" s="9"/>
      <c r="D132" s="9"/>
      <c r="E132" s="9"/>
      <c r="F132" s="9"/>
      <c r="G132" s="10"/>
      <c r="H132" s="9"/>
      <c r="I132" s="10"/>
      <c r="J132" s="5"/>
      <c r="K132" s="5"/>
    </row>
    <row r="133" spans="1:11" s="3" customFormat="1" ht="17.25" customHeight="1">
      <c r="A133" s="1"/>
      <c r="B133" s="9"/>
      <c r="C133" s="9"/>
      <c r="D133" s="9"/>
      <c r="E133" s="9"/>
      <c r="F133" s="9"/>
      <c r="G133" s="10"/>
      <c r="H133" s="9"/>
      <c r="I133" s="10"/>
      <c r="J133" s="5"/>
      <c r="K133" s="5"/>
    </row>
    <row r="134" spans="1:253" s="5" customFormat="1" ht="33.75" customHeight="1">
      <c r="A134" s="1"/>
      <c r="B134" s="9"/>
      <c r="C134" s="9"/>
      <c r="D134" s="9"/>
      <c r="E134" s="9"/>
      <c r="F134" s="9"/>
      <c r="G134" s="10"/>
      <c r="H134" s="9"/>
      <c r="I134" s="10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  <c r="CD134" s="4"/>
      <c r="CE134" s="4"/>
      <c r="CF134" s="4"/>
      <c r="CG134" s="4"/>
      <c r="CH134" s="4"/>
      <c r="CI134" s="4"/>
      <c r="CJ134" s="4"/>
      <c r="CK134" s="4"/>
      <c r="CL134" s="4"/>
      <c r="CM134" s="4"/>
      <c r="CN134" s="4"/>
      <c r="CO134" s="4"/>
      <c r="CP134" s="4"/>
      <c r="CQ134" s="4"/>
      <c r="CR134" s="4"/>
      <c r="CS134" s="4"/>
      <c r="CT134" s="4"/>
      <c r="CU134" s="4"/>
      <c r="CV134" s="4"/>
      <c r="CW134" s="4"/>
      <c r="CX134" s="4"/>
      <c r="CY134" s="4"/>
      <c r="CZ134" s="4"/>
      <c r="DA134" s="4"/>
      <c r="DB134" s="4"/>
      <c r="DC134" s="4"/>
      <c r="DD134" s="4"/>
      <c r="DE134" s="4"/>
      <c r="DF134" s="4"/>
      <c r="DG134" s="4"/>
      <c r="DH134" s="4"/>
      <c r="DI134" s="4"/>
      <c r="DJ134" s="4"/>
      <c r="DK134" s="4"/>
      <c r="DL134" s="4"/>
      <c r="DM134" s="4"/>
      <c r="DN134" s="4"/>
      <c r="DO134" s="4"/>
      <c r="DP134" s="4"/>
      <c r="DQ134" s="4"/>
      <c r="DR134" s="4"/>
      <c r="DS134" s="4"/>
      <c r="DT134" s="4"/>
      <c r="DU134" s="4"/>
      <c r="DV134" s="4"/>
      <c r="DW134" s="4"/>
      <c r="DX134" s="4"/>
      <c r="DY134" s="4"/>
      <c r="DZ134" s="4"/>
      <c r="EA134" s="4"/>
      <c r="EB134" s="4"/>
      <c r="EC134" s="4"/>
      <c r="ED134" s="4"/>
      <c r="EE134" s="4"/>
      <c r="EF134" s="4"/>
      <c r="EG134" s="4"/>
      <c r="EH134" s="4"/>
      <c r="EI134" s="4"/>
      <c r="EJ134" s="4"/>
      <c r="EK134" s="4"/>
      <c r="EL134" s="4"/>
      <c r="EM134" s="4"/>
      <c r="EN134" s="4"/>
      <c r="EO134" s="4"/>
      <c r="EP134" s="4"/>
      <c r="EQ134" s="4"/>
      <c r="ER134" s="4"/>
      <c r="ES134" s="4"/>
      <c r="ET134" s="4"/>
      <c r="EU134" s="4"/>
      <c r="EV134" s="4"/>
      <c r="EW134" s="4"/>
      <c r="EX134" s="4"/>
      <c r="EY134" s="4"/>
      <c r="EZ134" s="4"/>
      <c r="FA134" s="4"/>
      <c r="FB134" s="4"/>
      <c r="FC134" s="4"/>
      <c r="FD134" s="4"/>
      <c r="FE134" s="4"/>
      <c r="FF134" s="4"/>
      <c r="FG134" s="4"/>
      <c r="FH134" s="4"/>
      <c r="FI134" s="4"/>
      <c r="FJ134" s="4"/>
      <c r="FK134" s="4"/>
      <c r="FL134" s="4"/>
      <c r="FM134" s="4"/>
      <c r="FN134" s="4"/>
      <c r="FO134" s="4"/>
      <c r="FP134" s="4"/>
      <c r="FQ134" s="4"/>
      <c r="FR134" s="4"/>
      <c r="FS134" s="4"/>
      <c r="FT134" s="4"/>
      <c r="FU134" s="4"/>
      <c r="FV134" s="4"/>
      <c r="FW134" s="4"/>
      <c r="FX134" s="4"/>
      <c r="FY134" s="4"/>
      <c r="FZ134" s="4"/>
      <c r="GA134" s="4"/>
      <c r="GB134" s="4"/>
      <c r="GC134" s="4"/>
      <c r="GD134" s="4"/>
      <c r="GE134" s="4"/>
      <c r="GF134" s="4"/>
      <c r="GG134" s="4"/>
      <c r="GH134" s="4"/>
      <c r="GI134" s="4"/>
      <c r="GJ134" s="4"/>
      <c r="GK134" s="4"/>
      <c r="GL134" s="4"/>
      <c r="GM134" s="4"/>
      <c r="GN134" s="4"/>
      <c r="GO134" s="4"/>
      <c r="GP134" s="4"/>
      <c r="GQ134" s="4"/>
      <c r="GR134" s="4"/>
      <c r="GS134" s="4"/>
      <c r="GT134" s="4"/>
      <c r="GU134" s="4"/>
      <c r="GV134" s="4"/>
      <c r="GW134" s="4"/>
      <c r="GX134" s="4"/>
      <c r="GY134" s="4"/>
      <c r="GZ134" s="4"/>
      <c r="HA134" s="4"/>
      <c r="HB134" s="4"/>
      <c r="HC134" s="4"/>
      <c r="HD134" s="4"/>
      <c r="HE134" s="4"/>
      <c r="HF134" s="4"/>
      <c r="HG134" s="4"/>
      <c r="HH134" s="4"/>
      <c r="HI134" s="4"/>
      <c r="HJ134" s="4"/>
      <c r="HK134" s="4"/>
      <c r="HL134" s="4"/>
      <c r="HM134" s="4"/>
      <c r="HN134" s="4"/>
      <c r="HO134" s="4"/>
      <c r="HP134" s="4"/>
      <c r="HQ134" s="4"/>
      <c r="HR134" s="4"/>
      <c r="HS134" s="4"/>
      <c r="HT134" s="4"/>
      <c r="HU134" s="4"/>
      <c r="HV134" s="4"/>
      <c r="HW134" s="4"/>
      <c r="HX134" s="4"/>
      <c r="HY134" s="4"/>
      <c r="HZ134" s="4"/>
      <c r="IA134" s="4"/>
      <c r="IB134" s="4"/>
      <c r="IC134" s="4"/>
      <c r="ID134" s="4"/>
      <c r="IE134" s="4"/>
      <c r="IF134" s="4"/>
      <c r="IG134" s="4"/>
      <c r="IH134" s="4"/>
      <c r="II134" s="4"/>
      <c r="IJ134" s="4"/>
      <c r="IK134" s="4"/>
      <c r="IL134" s="4"/>
      <c r="IM134" s="4"/>
      <c r="IN134" s="4"/>
      <c r="IO134" s="4"/>
      <c r="IP134" s="4"/>
      <c r="IQ134" s="4"/>
      <c r="IR134" s="4"/>
      <c r="IS134" s="4"/>
    </row>
    <row r="135" spans="1:253" s="5" customFormat="1" ht="23.25" customHeight="1">
      <c r="A135" s="1"/>
      <c r="B135" s="9"/>
      <c r="C135" s="9"/>
      <c r="D135" s="9"/>
      <c r="E135" s="9"/>
      <c r="F135" s="9"/>
      <c r="G135" s="10"/>
      <c r="H135" s="9"/>
      <c r="I135" s="10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  <c r="CB135" s="4"/>
      <c r="CC135" s="4"/>
      <c r="CD135" s="4"/>
      <c r="CE135" s="4"/>
      <c r="CF135" s="4"/>
      <c r="CG135" s="4"/>
      <c r="CH135" s="4"/>
      <c r="CI135" s="4"/>
      <c r="CJ135" s="4"/>
      <c r="CK135" s="4"/>
      <c r="CL135" s="4"/>
      <c r="CM135" s="4"/>
      <c r="CN135" s="4"/>
      <c r="CO135" s="4"/>
      <c r="CP135" s="4"/>
      <c r="CQ135" s="4"/>
      <c r="CR135" s="4"/>
      <c r="CS135" s="4"/>
      <c r="CT135" s="4"/>
      <c r="CU135" s="4"/>
      <c r="CV135" s="4"/>
      <c r="CW135" s="4"/>
      <c r="CX135" s="4"/>
      <c r="CY135" s="4"/>
      <c r="CZ135" s="4"/>
      <c r="DA135" s="4"/>
      <c r="DB135" s="4"/>
      <c r="DC135" s="4"/>
      <c r="DD135" s="4"/>
      <c r="DE135" s="4"/>
      <c r="DF135" s="4"/>
      <c r="DG135" s="4"/>
      <c r="DH135" s="4"/>
      <c r="DI135" s="4"/>
      <c r="DJ135" s="4"/>
      <c r="DK135" s="4"/>
      <c r="DL135" s="4"/>
      <c r="DM135" s="4"/>
      <c r="DN135" s="4"/>
      <c r="DO135" s="4"/>
      <c r="DP135" s="4"/>
      <c r="DQ135" s="4"/>
      <c r="DR135" s="4"/>
      <c r="DS135" s="4"/>
      <c r="DT135" s="4"/>
      <c r="DU135" s="4"/>
      <c r="DV135" s="4"/>
      <c r="DW135" s="4"/>
      <c r="DX135" s="4"/>
      <c r="DY135" s="4"/>
      <c r="DZ135" s="4"/>
      <c r="EA135" s="4"/>
      <c r="EB135" s="4"/>
      <c r="EC135" s="4"/>
      <c r="ED135" s="4"/>
      <c r="EE135" s="4"/>
      <c r="EF135" s="4"/>
      <c r="EG135" s="4"/>
      <c r="EH135" s="4"/>
      <c r="EI135" s="4"/>
      <c r="EJ135" s="4"/>
      <c r="EK135" s="4"/>
      <c r="EL135" s="4"/>
      <c r="EM135" s="4"/>
      <c r="EN135" s="4"/>
      <c r="EO135" s="4"/>
      <c r="EP135" s="4"/>
      <c r="EQ135" s="4"/>
      <c r="ER135" s="4"/>
      <c r="ES135" s="4"/>
      <c r="ET135" s="4"/>
      <c r="EU135" s="4"/>
      <c r="EV135" s="4"/>
      <c r="EW135" s="4"/>
      <c r="EX135" s="4"/>
      <c r="EY135" s="4"/>
      <c r="EZ135" s="4"/>
      <c r="FA135" s="4"/>
      <c r="FB135" s="4"/>
      <c r="FC135" s="4"/>
      <c r="FD135" s="4"/>
      <c r="FE135" s="4"/>
      <c r="FF135" s="4"/>
      <c r="FG135" s="4"/>
      <c r="FH135" s="4"/>
      <c r="FI135" s="4"/>
      <c r="FJ135" s="4"/>
      <c r="FK135" s="4"/>
      <c r="FL135" s="4"/>
      <c r="FM135" s="4"/>
      <c r="FN135" s="4"/>
      <c r="FO135" s="4"/>
      <c r="FP135" s="4"/>
      <c r="FQ135" s="4"/>
      <c r="FR135" s="4"/>
      <c r="FS135" s="4"/>
      <c r="FT135" s="4"/>
      <c r="FU135" s="4"/>
      <c r="FV135" s="4"/>
      <c r="FW135" s="4"/>
      <c r="FX135" s="4"/>
      <c r="FY135" s="4"/>
      <c r="FZ135" s="4"/>
      <c r="GA135" s="4"/>
      <c r="GB135" s="4"/>
      <c r="GC135" s="4"/>
      <c r="GD135" s="4"/>
      <c r="GE135" s="4"/>
      <c r="GF135" s="4"/>
      <c r="GG135" s="4"/>
      <c r="GH135" s="4"/>
      <c r="GI135" s="4"/>
      <c r="GJ135" s="4"/>
      <c r="GK135" s="4"/>
      <c r="GL135" s="4"/>
      <c r="GM135" s="4"/>
      <c r="GN135" s="4"/>
      <c r="GO135" s="4"/>
      <c r="GP135" s="4"/>
      <c r="GQ135" s="4"/>
      <c r="GR135" s="4"/>
      <c r="GS135" s="4"/>
      <c r="GT135" s="4"/>
      <c r="GU135" s="4"/>
      <c r="GV135" s="4"/>
      <c r="GW135" s="4"/>
      <c r="GX135" s="4"/>
      <c r="GY135" s="4"/>
      <c r="GZ135" s="4"/>
      <c r="HA135" s="4"/>
      <c r="HB135" s="4"/>
      <c r="HC135" s="4"/>
      <c r="HD135" s="4"/>
      <c r="HE135" s="4"/>
      <c r="HF135" s="4"/>
      <c r="HG135" s="4"/>
      <c r="HH135" s="4"/>
      <c r="HI135" s="4"/>
      <c r="HJ135" s="4"/>
      <c r="HK135" s="4"/>
      <c r="HL135" s="4"/>
      <c r="HM135" s="4"/>
      <c r="HN135" s="4"/>
      <c r="HO135" s="4"/>
      <c r="HP135" s="4"/>
      <c r="HQ135" s="4"/>
      <c r="HR135" s="4"/>
      <c r="HS135" s="4"/>
      <c r="HT135" s="4"/>
      <c r="HU135" s="4"/>
      <c r="HV135" s="4"/>
      <c r="HW135" s="4"/>
      <c r="HX135" s="4"/>
      <c r="HY135" s="4"/>
      <c r="HZ135" s="4"/>
      <c r="IA135" s="4"/>
      <c r="IB135" s="4"/>
      <c r="IC135" s="4"/>
      <c r="ID135" s="4"/>
      <c r="IE135" s="4"/>
      <c r="IF135" s="4"/>
      <c r="IG135" s="4"/>
      <c r="IH135" s="4"/>
      <c r="II135" s="4"/>
      <c r="IJ135" s="4"/>
      <c r="IK135" s="4"/>
      <c r="IL135" s="4"/>
      <c r="IM135" s="4"/>
      <c r="IN135" s="4"/>
      <c r="IO135" s="4"/>
      <c r="IP135" s="4"/>
      <c r="IQ135" s="4"/>
      <c r="IR135" s="4"/>
      <c r="IS135" s="4"/>
    </row>
    <row r="136" spans="1:253" s="5" customFormat="1" ht="23.25" customHeight="1">
      <c r="A136" s="1"/>
      <c r="B136" s="9"/>
      <c r="C136" s="9"/>
      <c r="D136" s="9"/>
      <c r="E136" s="9"/>
      <c r="F136" s="9"/>
      <c r="G136" s="10"/>
      <c r="H136" s="9"/>
      <c r="I136" s="10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  <c r="CA136" s="4"/>
      <c r="CB136" s="4"/>
      <c r="CC136" s="4"/>
      <c r="CD136" s="4"/>
      <c r="CE136" s="4"/>
      <c r="CF136" s="4"/>
      <c r="CG136" s="4"/>
      <c r="CH136" s="4"/>
      <c r="CI136" s="4"/>
      <c r="CJ136" s="4"/>
      <c r="CK136" s="4"/>
      <c r="CL136" s="4"/>
      <c r="CM136" s="4"/>
      <c r="CN136" s="4"/>
      <c r="CO136" s="4"/>
      <c r="CP136" s="4"/>
      <c r="CQ136" s="4"/>
      <c r="CR136" s="4"/>
      <c r="CS136" s="4"/>
      <c r="CT136" s="4"/>
      <c r="CU136" s="4"/>
      <c r="CV136" s="4"/>
      <c r="CW136" s="4"/>
      <c r="CX136" s="4"/>
      <c r="CY136" s="4"/>
      <c r="CZ136" s="4"/>
      <c r="DA136" s="4"/>
      <c r="DB136" s="4"/>
      <c r="DC136" s="4"/>
      <c r="DD136" s="4"/>
      <c r="DE136" s="4"/>
      <c r="DF136" s="4"/>
      <c r="DG136" s="4"/>
      <c r="DH136" s="4"/>
      <c r="DI136" s="4"/>
      <c r="DJ136" s="4"/>
      <c r="DK136" s="4"/>
      <c r="DL136" s="4"/>
      <c r="DM136" s="4"/>
      <c r="DN136" s="4"/>
      <c r="DO136" s="4"/>
      <c r="DP136" s="4"/>
      <c r="DQ136" s="4"/>
      <c r="DR136" s="4"/>
      <c r="DS136" s="4"/>
      <c r="DT136" s="4"/>
      <c r="DU136" s="4"/>
      <c r="DV136" s="4"/>
      <c r="DW136" s="4"/>
      <c r="DX136" s="4"/>
      <c r="DY136" s="4"/>
      <c r="DZ136" s="4"/>
      <c r="EA136" s="4"/>
      <c r="EB136" s="4"/>
      <c r="EC136" s="4"/>
      <c r="ED136" s="4"/>
      <c r="EE136" s="4"/>
      <c r="EF136" s="4"/>
      <c r="EG136" s="4"/>
      <c r="EH136" s="4"/>
      <c r="EI136" s="4"/>
      <c r="EJ136" s="4"/>
      <c r="EK136" s="4"/>
      <c r="EL136" s="4"/>
      <c r="EM136" s="4"/>
      <c r="EN136" s="4"/>
      <c r="EO136" s="4"/>
      <c r="EP136" s="4"/>
      <c r="EQ136" s="4"/>
      <c r="ER136" s="4"/>
      <c r="ES136" s="4"/>
      <c r="ET136" s="4"/>
      <c r="EU136" s="4"/>
      <c r="EV136" s="4"/>
      <c r="EW136" s="4"/>
      <c r="EX136" s="4"/>
      <c r="EY136" s="4"/>
      <c r="EZ136" s="4"/>
      <c r="FA136" s="4"/>
      <c r="FB136" s="4"/>
      <c r="FC136" s="4"/>
      <c r="FD136" s="4"/>
      <c r="FE136" s="4"/>
      <c r="FF136" s="4"/>
      <c r="FG136" s="4"/>
      <c r="FH136" s="4"/>
      <c r="FI136" s="4"/>
      <c r="FJ136" s="4"/>
      <c r="FK136" s="4"/>
      <c r="FL136" s="4"/>
      <c r="FM136" s="4"/>
      <c r="FN136" s="4"/>
      <c r="FO136" s="4"/>
      <c r="FP136" s="4"/>
      <c r="FQ136" s="4"/>
      <c r="FR136" s="4"/>
      <c r="FS136" s="4"/>
      <c r="FT136" s="4"/>
      <c r="FU136" s="4"/>
      <c r="FV136" s="4"/>
      <c r="FW136" s="4"/>
      <c r="FX136" s="4"/>
      <c r="FY136" s="4"/>
      <c r="FZ136" s="4"/>
      <c r="GA136" s="4"/>
      <c r="GB136" s="4"/>
      <c r="GC136" s="4"/>
      <c r="GD136" s="4"/>
      <c r="GE136" s="4"/>
      <c r="GF136" s="4"/>
      <c r="GG136" s="4"/>
      <c r="GH136" s="4"/>
      <c r="GI136" s="4"/>
      <c r="GJ136" s="4"/>
      <c r="GK136" s="4"/>
      <c r="GL136" s="4"/>
      <c r="GM136" s="4"/>
      <c r="GN136" s="4"/>
      <c r="GO136" s="4"/>
      <c r="GP136" s="4"/>
      <c r="GQ136" s="4"/>
      <c r="GR136" s="4"/>
      <c r="GS136" s="4"/>
      <c r="GT136" s="4"/>
      <c r="GU136" s="4"/>
      <c r="GV136" s="4"/>
      <c r="GW136" s="4"/>
      <c r="GX136" s="4"/>
      <c r="GY136" s="4"/>
      <c r="GZ136" s="4"/>
      <c r="HA136" s="4"/>
      <c r="HB136" s="4"/>
      <c r="HC136" s="4"/>
      <c r="HD136" s="4"/>
      <c r="HE136" s="4"/>
      <c r="HF136" s="4"/>
      <c r="HG136" s="4"/>
      <c r="HH136" s="4"/>
      <c r="HI136" s="4"/>
      <c r="HJ136" s="4"/>
      <c r="HK136" s="4"/>
      <c r="HL136" s="4"/>
      <c r="HM136" s="4"/>
      <c r="HN136" s="4"/>
      <c r="HO136" s="4"/>
      <c r="HP136" s="4"/>
      <c r="HQ136" s="4"/>
      <c r="HR136" s="4"/>
      <c r="HS136" s="4"/>
      <c r="HT136" s="4"/>
      <c r="HU136" s="4"/>
      <c r="HV136" s="4"/>
      <c r="HW136" s="4"/>
      <c r="HX136" s="4"/>
      <c r="HY136" s="4"/>
      <c r="HZ136" s="4"/>
      <c r="IA136" s="4"/>
      <c r="IB136" s="4"/>
      <c r="IC136" s="4"/>
      <c r="ID136" s="4"/>
      <c r="IE136" s="4"/>
      <c r="IF136" s="4"/>
      <c r="IG136" s="4"/>
      <c r="IH136" s="4"/>
      <c r="II136" s="4"/>
      <c r="IJ136" s="4"/>
      <c r="IK136" s="4"/>
      <c r="IL136" s="4"/>
      <c r="IM136" s="4"/>
      <c r="IN136" s="4"/>
      <c r="IO136" s="4"/>
      <c r="IP136" s="4"/>
      <c r="IQ136" s="4"/>
      <c r="IR136" s="4"/>
      <c r="IS136" s="4"/>
    </row>
    <row r="137" spans="1:11" s="8" customFormat="1" ht="33.75" customHeight="1">
      <c r="A137" s="1"/>
      <c r="B137" s="9"/>
      <c r="C137" s="9"/>
      <c r="D137" s="9"/>
      <c r="E137" s="9"/>
      <c r="F137" s="9"/>
      <c r="G137" s="10"/>
      <c r="H137" s="9"/>
      <c r="I137" s="10"/>
      <c r="J137" s="5"/>
      <c r="K137" s="5"/>
    </row>
    <row r="138" spans="2:9" ht="12.75" customHeight="1">
      <c r="B138" s="9"/>
      <c r="C138" s="9"/>
      <c r="D138" s="9"/>
      <c r="E138" s="9"/>
      <c r="F138" s="9"/>
      <c r="G138" s="10"/>
      <c r="H138" s="9"/>
      <c r="I138" s="10"/>
    </row>
    <row r="139" spans="2:9" ht="12.75" customHeight="1">
      <c r="B139" s="9"/>
      <c r="C139" s="9"/>
      <c r="D139" s="9"/>
      <c r="E139" s="9"/>
      <c r="F139" s="9"/>
      <c r="G139" s="10"/>
      <c r="H139" s="9"/>
      <c r="I139" s="10"/>
    </row>
    <row r="140" spans="2:9" ht="12.75" customHeight="1">
      <c r="B140" s="9"/>
      <c r="C140" s="9"/>
      <c r="D140" s="9"/>
      <c r="E140" s="9"/>
      <c r="F140" s="9"/>
      <c r="G140" s="10"/>
      <c r="H140" s="9"/>
      <c r="I140" s="10"/>
    </row>
    <row r="141" spans="2:9" ht="12.75" customHeight="1">
      <c r="B141" s="9"/>
      <c r="C141" s="9"/>
      <c r="D141" s="9"/>
      <c r="E141" s="9"/>
      <c r="F141" s="9"/>
      <c r="G141" s="10"/>
      <c r="H141" s="9"/>
      <c r="I141" s="10"/>
    </row>
    <row r="142" spans="2:9" ht="12.75" customHeight="1">
      <c r="B142" s="9"/>
      <c r="C142" s="9"/>
      <c r="D142" s="9"/>
      <c r="E142" s="9"/>
      <c r="F142" s="9"/>
      <c r="G142" s="10"/>
      <c r="H142" s="9"/>
      <c r="I142" s="10"/>
    </row>
    <row r="143" spans="2:9" ht="12.75" customHeight="1">
      <c r="B143" s="9"/>
      <c r="C143" s="9"/>
      <c r="D143" s="9"/>
      <c r="E143" s="9"/>
      <c r="F143" s="9"/>
      <c r="G143" s="10"/>
      <c r="H143" s="9"/>
      <c r="I143" s="10"/>
    </row>
    <row r="144" spans="2:9" ht="12.75" customHeight="1">
      <c r="B144" s="9"/>
      <c r="C144" s="9"/>
      <c r="D144" s="9"/>
      <c r="E144" s="9"/>
      <c r="F144" s="9"/>
      <c r="G144" s="10"/>
      <c r="H144" s="9"/>
      <c r="I144" s="10"/>
    </row>
    <row r="145" spans="2:9" ht="12.75" customHeight="1">
      <c r="B145" s="9"/>
      <c r="C145" s="9"/>
      <c r="D145" s="9"/>
      <c r="E145" s="9"/>
      <c r="F145" s="9"/>
      <c r="G145" s="10"/>
      <c r="H145" s="9"/>
      <c r="I145" s="10"/>
    </row>
    <row r="146" spans="2:9" ht="12.75" customHeight="1">
      <c r="B146" s="9"/>
      <c r="C146" s="9"/>
      <c r="D146" s="9"/>
      <c r="E146" s="9"/>
      <c r="F146" s="9"/>
      <c r="G146" s="10"/>
      <c r="H146" s="9"/>
      <c r="I146" s="10"/>
    </row>
    <row r="147" spans="2:9" ht="12.75" customHeight="1">
      <c r="B147" s="9"/>
      <c r="C147" s="9"/>
      <c r="D147" s="9"/>
      <c r="E147" s="9"/>
      <c r="F147" s="9"/>
      <c r="G147" s="10"/>
      <c r="H147" s="9"/>
      <c r="I147" s="10"/>
    </row>
    <row r="148" spans="2:9" ht="12.75" customHeight="1">
      <c r="B148" s="9"/>
      <c r="C148" s="9"/>
      <c r="D148" s="9"/>
      <c r="E148" s="9"/>
      <c r="F148" s="9"/>
      <c r="G148" s="10"/>
      <c r="H148" s="9"/>
      <c r="I148" s="10"/>
    </row>
    <row r="149" spans="2:9" ht="12.75" customHeight="1">
      <c r="B149" s="9"/>
      <c r="C149" s="9"/>
      <c r="D149" s="9"/>
      <c r="E149" s="9"/>
      <c r="F149" s="9"/>
      <c r="G149" s="10"/>
      <c r="H149" s="9"/>
      <c r="I149" s="10"/>
    </row>
    <row r="150" spans="2:9" ht="12.75" customHeight="1">
      <c r="B150" s="9"/>
      <c r="C150" s="9"/>
      <c r="D150" s="9"/>
      <c r="E150" s="9"/>
      <c r="F150" s="9"/>
      <c r="G150" s="10"/>
      <c r="H150" s="9"/>
      <c r="I150" s="10"/>
    </row>
    <row r="151" spans="2:9" ht="12.75" customHeight="1">
      <c r="B151" s="9"/>
      <c r="C151" s="9"/>
      <c r="D151" s="9"/>
      <c r="E151" s="9"/>
      <c r="F151" s="9"/>
      <c r="G151" s="10"/>
      <c r="H151" s="9"/>
      <c r="I151" s="10"/>
    </row>
    <row r="152" spans="2:9" ht="12.75" customHeight="1">
      <c r="B152" s="9"/>
      <c r="C152" s="9"/>
      <c r="D152" s="9"/>
      <c r="E152" s="9"/>
      <c r="F152" s="9"/>
      <c r="G152" s="10"/>
      <c r="H152" s="9"/>
      <c r="I152" s="10"/>
    </row>
    <row r="153" spans="2:9" ht="12.75" customHeight="1">
      <c r="B153" s="9"/>
      <c r="C153" s="9"/>
      <c r="D153" s="9"/>
      <c r="E153" s="9"/>
      <c r="F153" s="9"/>
      <c r="G153" s="10"/>
      <c r="H153" s="9"/>
      <c r="I153" s="10"/>
    </row>
    <row r="154" spans="2:9" ht="12.75" customHeight="1">
      <c r="B154" s="9"/>
      <c r="C154" s="9"/>
      <c r="D154" s="9"/>
      <c r="E154" s="9"/>
      <c r="F154" s="9"/>
      <c r="G154" s="10"/>
      <c r="H154" s="9"/>
      <c r="I154" s="10"/>
    </row>
    <row r="155" spans="2:9" ht="12.75" customHeight="1">
      <c r="B155" s="9"/>
      <c r="C155" s="9"/>
      <c r="D155" s="9"/>
      <c r="E155" s="9"/>
      <c r="F155" s="9"/>
      <c r="G155" s="10"/>
      <c r="H155" s="9"/>
      <c r="I155" s="10"/>
    </row>
    <row r="156" spans="2:9" ht="12.75" customHeight="1">
      <c r="B156" s="9"/>
      <c r="C156" s="9"/>
      <c r="D156" s="9"/>
      <c r="E156" s="9"/>
      <c r="F156" s="9"/>
      <c r="G156" s="10"/>
      <c r="H156" s="9"/>
      <c r="I156" s="10"/>
    </row>
    <row r="157" spans="1:11" s="6" customFormat="1" ht="33.75" customHeight="1">
      <c r="A157" s="1"/>
      <c r="B157" s="9"/>
      <c r="C157" s="9"/>
      <c r="D157" s="9"/>
      <c r="E157" s="9"/>
      <c r="F157" s="9"/>
      <c r="G157" s="10"/>
      <c r="H157" s="9"/>
      <c r="I157" s="10"/>
      <c r="J157" s="5"/>
      <c r="K157" s="5"/>
    </row>
    <row r="158" spans="2:9" ht="12.75" customHeight="1">
      <c r="B158" s="9"/>
      <c r="C158" s="9"/>
      <c r="D158" s="9"/>
      <c r="E158" s="9"/>
      <c r="F158" s="9"/>
      <c r="G158" s="10"/>
      <c r="H158" s="9"/>
      <c r="I158" s="10"/>
    </row>
    <row r="159" spans="2:9" ht="12.75" customHeight="1">
      <c r="B159" s="9"/>
      <c r="C159" s="9"/>
      <c r="D159" s="9"/>
      <c r="E159" s="9"/>
      <c r="F159" s="9"/>
      <c r="G159" s="10"/>
      <c r="H159" s="9"/>
      <c r="I159" s="10"/>
    </row>
    <row r="160" spans="2:9" ht="12.75" customHeight="1">
      <c r="B160" s="9"/>
      <c r="C160" s="9"/>
      <c r="D160" s="9"/>
      <c r="E160" s="9"/>
      <c r="F160" s="9"/>
      <c r="G160" s="10"/>
      <c r="H160" s="9"/>
      <c r="I160" s="10"/>
    </row>
    <row r="161" spans="1:11" s="3" customFormat="1" ht="15" customHeight="1">
      <c r="A161" s="1"/>
      <c r="B161" s="9"/>
      <c r="C161" s="9"/>
      <c r="D161" s="9"/>
      <c r="E161" s="9"/>
      <c r="F161" s="9"/>
      <c r="G161" s="10"/>
      <c r="H161" s="9"/>
      <c r="I161" s="10"/>
      <c r="J161" s="5"/>
      <c r="K161" s="5"/>
    </row>
    <row r="162" spans="2:9" ht="7.5" customHeight="1">
      <c r="B162" s="9"/>
      <c r="C162" s="9"/>
      <c r="D162" s="9"/>
      <c r="E162" s="9"/>
      <c r="F162" s="9"/>
      <c r="G162" s="10"/>
      <c r="H162" s="9"/>
      <c r="I162" s="10"/>
    </row>
    <row r="163" spans="1:11" s="11" customFormat="1" ht="10.5" customHeight="1">
      <c r="A163" s="1"/>
      <c r="B163" s="9"/>
      <c r="C163" s="9"/>
      <c r="D163" s="9"/>
      <c r="E163" s="9"/>
      <c r="F163" s="9"/>
      <c r="G163" s="10"/>
      <c r="H163" s="9"/>
      <c r="I163" s="10"/>
      <c r="J163" s="5"/>
      <c r="K163" s="5"/>
    </row>
    <row r="164" spans="1:11" s="11" customFormat="1" ht="10.5" customHeight="1">
      <c r="A164" s="1"/>
      <c r="B164" s="9"/>
      <c r="C164" s="9"/>
      <c r="D164" s="9"/>
      <c r="E164" s="9"/>
      <c r="F164" s="9"/>
      <c r="G164" s="10"/>
      <c r="H164" s="9"/>
      <c r="I164" s="10"/>
      <c r="J164" s="5"/>
      <c r="K164" s="5"/>
    </row>
    <row r="165" spans="1:11" s="11" customFormat="1" ht="10.5" customHeight="1">
      <c r="A165" s="1"/>
      <c r="B165" s="9"/>
      <c r="C165" s="9"/>
      <c r="D165" s="9"/>
      <c r="E165" s="9"/>
      <c r="F165" s="9"/>
      <c r="G165" s="10"/>
      <c r="H165" s="9"/>
      <c r="I165" s="10"/>
      <c r="J165" s="5"/>
      <c r="K165" s="5"/>
    </row>
    <row r="166" spans="2:9" ht="18" customHeight="1">
      <c r="B166" s="9"/>
      <c r="C166" s="9"/>
      <c r="D166" s="9"/>
      <c r="E166" s="9"/>
      <c r="F166" s="9"/>
      <c r="G166" s="10"/>
      <c r="H166" s="9"/>
      <c r="I166" s="10"/>
    </row>
    <row r="167" spans="2:9" ht="13.5">
      <c r="B167" s="9"/>
      <c r="C167" s="9"/>
      <c r="D167" s="9"/>
      <c r="E167" s="9"/>
      <c r="F167" s="9"/>
      <c r="G167" s="10"/>
      <c r="H167" s="9"/>
      <c r="I167" s="10"/>
    </row>
    <row r="168" spans="2:9" ht="13.5">
      <c r="B168" s="9"/>
      <c r="C168" s="9"/>
      <c r="D168" s="9"/>
      <c r="E168" s="9"/>
      <c r="F168" s="9"/>
      <c r="G168" s="10"/>
      <c r="H168" s="9"/>
      <c r="I168" s="10"/>
    </row>
    <row r="169" spans="2:9" ht="13.5">
      <c r="B169" s="9"/>
      <c r="C169" s="9"/>
      <c r="D169" s="9"/>
      <c r="E169" s="9"/>
      <c r="F169" s="9"/>
      <c r="G169" s="10"/>
      <c r="H169" s="9"/>
      <c r="I169" s="10"/>
    </row>
    <row r="170" spans="2:9" ht="13.5">
      <c r="B170" s="9"/>
      <c r="C170" s="9"/>
      <c r="D170" s="9"/>
      <c r="E170" s="9"/>
      <c r="F170" s="9"/>
      <c r="G170" s="10"/>
      <c r="H170" s="9"/>
      <c r="I170" s="10"/>
    </row>
    <row r="171" spans="2:9" ht="13.5">
      <c r="B171" s="9"/>
      <c r="C171" s="9"/>
      <c r="D171" s="9"/>
      <c r="E171" s="9"/>
      <c r="F171" s="9"/>
      <c r="G171" s="10"/>
      <c r="H171" s="9"/>
      <c r="I171" s="10"/>
    </row>
    <row r="172" spans="2:9" ht="13.5">
      <c r="B172" s="9"/>
      <c r="C172" s="9"/>
      <c r="D172" s="9"/>
      <c r="E172" s="9"/>
      <c r="F172" s="9"/>
      <c r="G172" s="10"/>
      <c r="H172" s="9"/>
      <c r="I172" s="10"/>
    </row>
    <row r="173" spans="2:9" ht="13.5">
      <c r="B173" s="9"/>
      <c r="C173" s="9"/>
      <c r="D173" s="9"/>
      <c r="E173" s="9"/>
      <c r="F173" s="9"/>
      <c r="G173" s="10"/>
      <c r="H173" s="9"/>
      <c r="I173" s="10"/>
    </row>
    <row r="174" spans="2:9" ht="13.5">
      <c r="B174" s="9"/>
      <c r="C174" s="9"/>
      <c r="D174" s="9"/>
      <c r="E174" s="9"/>
      <c r="F174" s="9"/>
      <c r="G174" s="10"/>
      <c r="H174" s="9"/>
      <c r="I174" s="10"/>
    </row>
    <row r="175" spans="2:9" ht="13.5">
      <c r="B175" s="9"/>
      <c r="C175" s="9"/>
      <c r="D175" s="9"/>
      <c r="E175" s="9"/>
      <c r="F175" s="9"/>
      <c r="G175" s="10"/>
      <c r="H175" s="9"/>
      <c r="I175" s="10"/>
    </row>
    <row r="176" spans="2:9" ht="13.5">
      <c r="B176" s="9"/>
      <c r="C176" s="9"/>
      <c r="D176" s="9"/>
      <c r="E176" s="9"/>
      <c r="F176" s="9"/>
      <c r="G176" s="10"/>
      <c r="H176" s="9"/>
      <c r="I176" s="10"/>
    </row>
    <row r="177" spans="2:9" ht="13.5">
      <c r="B177" s="9"/>
      <c r="C177" s="9"/>
      <c r="D177" s="9"/>
      <c r="E177" s="9"/>
      <c r="F177" s="9"/>
      <c r="G177" s="10"/>
      <c r="H177" s="9"/>
      <c r="I177" s="10"/>
    </row>
    <row r="178" spans="2:9" ht="13.5">
      <c r="B178" s="9"/>
      <c r="C178" s="9"/>
      <c r="D178" s="9"/>
      <c r="E178" s="9"/>
      <c r="F178" s="9"/>
      <c r="G178" s="10"/>
      <c r="H178" s="9"/>
      <c r="I178" s="10"/>
    </row>
    <row r="179" spans="2:9" ht="13.5">
      <c r="B179" s="9"/>
      <c r="C179" s="9"/>
      <c r="D179" s="9"/>
      <c r="E179" s="9"/>
      <c r="F179" s="9"/>
      <c r="G179" s="10"/>
      <c r="H179" s="9"/>
      <c r="I179" s="10"/>
    </row>
    <row r="180" spans="2:9" ht="13.5">
      <c r="B180" s="9"/>
      <c r="C180" s="9"/>
      <c r="D180" s="9"/>
      <c r="E180" s="9"/>
      <c r="F180" s="9"/>
      <c r="G180" s="10"/>
      <c r="H180" s="9"/>
      <c r="I180" s="10"/>
    </row>
    <row r="181" spans="2:9" ht="13.5">
      <c r="B181" s="9"/>
      <c r="C181" s="9"/>
      <c r="D181" s="9"/>
      <c r="E181" s="9"/>
      <c r="F181" s="9"/>
      <c r="G181" s="10"/>
      <c r="H181" s="9"/>
      <c r="I181" s="10"/>
    </row>
    <row r="182" spans="2:9" ht="13.5">
      <c r="B182" s="9"/>
      <c r="C182" s="9"/>
      <c r="D182" s="9"/>
      <c r="E182" s="9"/>
      <c r="F182" s="9"/>
      <c r="G182" s="10"/>
      <c r="H182" s="9"/>
      <c r="I182" s="10"/>
    </row>
    <row r="183" spans="2:9" ht="13.5">
      <c r="B183" s="9"/>
      <c r="C183" s="9"/>
      <c r="D183" s="9"/>
      <c r="E183" s="9"/>
      <c r="F183" s="9"/>
      <c r="G183" s="10"/>
      <c r="H183" s="9"/>
      <c r="I183" s="10"/>
    </row>
    <row r="184" spans="2:9" ht="13.5">
      <c r="B184" s="9"/>
      <c r="C184" s="9"/>
      <c r="D184" s="9"/>
      <c r="E184" s="9"/>
      <c r="F184" s="9"/>
      <c r="G184" s="10"/>
      <c r="H184" s="9"/>
      <c r="I184" s="10"/>
    </row>
    <row r="185" spans="2:9" ht="13.5">
      <c r="B185" s="9"/>
      <c r="C185" s="9"/>
      <c r="D185" s="9"/>
      <c r="E185" s="9"/>
      <c r="F185" s="9"/>
      <c r="G185" s="10"/>
      <c r="H185" s="9"/>
      <c r="I185" s="10"/>
    </row>
    <row r="186" spans="2:9" ht="13.5">
      <c r="B186" s="9"/>
      <c r="C186" s="9"/>
      <c r="D186" s="9"/>
      <c r="E186" s="9"/>
      <c r="F186" s="9"/>
      <c r="G186" s="10"/>
      <c r="H186" s="9"/>
      <c r="I186" s="10"/>
    </row>
    <row r="187" spans="2:9" ht="13.5">
      <c r="B187" s="9"/>
      <c r="C187" s="9"/>
      <c r="D187" s="9"/>
      <c r="E187" s="9"/>
      <c r="F187" s="9"/>
      <c r="G187" s="10"/>
      <c r="H187" s="9"/>
      <c r="I187" s="10"/>
    </row>
    <row r="188" spans="2:9" ht="13.5">
      <c r="B188" s="9"/>
      <c r="C188" s="9"/>
      <c r="D188" s="9"/>
      <c r="E188" s="9"/>
      <c r="F188" s="9"/>
      <c r="G188" s="10"/>
      <c r="H188" s="9"/>
      <c r="I188" s="10"/>
    </row>
    <row r="189" spans="2:9" ht="13.5">
      <c r="B189" s="9"/>
      <c r="C189" s="9"/>
      <c r="D189" s="9"/>
      <c r="E189" s="9"/>
      <c r="F189" s="9"/>
      <c r="G189" s="10"/>
      <c r="H189" s="9"/>
      <c r="I189" s="10"/>
    </row>
    <row r="190" spans="2:9" ht="13.5">
      <c r="B190" s="9"/>
      <c r="C190" s="9"/>
      <c r="D190" s="9"/>
      <c r="E190" s="9"/>
      <c r="F190" s="9"/>
      <c r="G190" s="10"/>
      <c r="H190" s="9"/>
      <c r="I190" s="10"/>
    </row>
    <row r="191" spans="2:9" ht="13.5">
      <c r="B191" s="9"/>
      <c r="C191" s="9"/>
      <c r="D191" s="9"/>
      <c r="E191" s="9"/>
      <c r="F191" s="9"/>
      <c r="G191" s="10"/>
      <c r="H191" s="9"/>
      <c r="I191" s="10"/>
    </row>
    <row r="192" spans="2:9" ht="13.5">
      <c r="B192" s="9"/>
      <c r="C192" s="9"/>
      <c r="D192" s="9"/>
      <c r="E192" s="9"/>
      <c r="F192" s="9"/>
      <c r="G192" s="10"/>
      <c r="H192" s="9"/>
      <c r="I192" s="10"/>
    </row>
    <row r="193" spans="2:9" ht="13.5">
      <c r="B193" s="9"/>
      <c r="C193" s="9"/>
      <c r="D193" s="9"/>
      <c r="E193" s="9"/>
      <c r="F193" s="9"/>
      <c r="G193" s="10"/>
      <c r="H193" s="9"/>
      <c r="I193" s="10"/>
    </row>
    <row r="194" spans="2:9" ht="13.5">
      <c r="B194" s="9"/>
      <c r="C194" s="9"/>
      <c r="D194" s="9"/>
      <c r="E194" s="9"/>
      <c r="F194" s="9"/>
      <c r="G194" s="10"/>
      <c r="H194" s="9"/>
      <c r="I194" s="10"/>
    </row>
    <row r="195" spans="2:9" ht="13.5">
      <c r="B195" s="9"/>
      <c r="C195" s="9"/>
      <c r="D195" s="9"/>
      <c r="E195" s="9"/>
      <c r="F195" s="9"/>
      <c r="G195" s="10"/>
      <c r="H195" s="9"/>
      <c r="I195" s="10"/>
    </row>
    <row r="196" spans="2:9" ht="13.5">
      <c r="B196" s="9"/>
      <c r="C196" s="9"/>
      <c r="D196" s="9"/>
      <c r="E196" s="9"/>
      <c r="F196" s="9"/>
      <c r="G196" s="10"/>
      <c r="H196" s="9"/>
      <c r="I196" s="10"/>
    </row>
    <row r="197" spans="2:9" ht="13.5">
      <c r="B197" s="9"/>
      <c r="C197" s="9"/>
      <c r="D197" s="9"/>
      <c r="E197" s="9"/>
      <c r="F197" s="9"/>
      <c r="G197" s="10"/>
      <c r="H197" s="9"/>
      <c r="I197" s="10"/>
    </row>
    <row r="198" spans="2:9" ht="13.5">
      <c r="B198" s="9"/>
      <c r="C198" s="9"/>
      <c r="D198" s="9"/>
      <c r="E198" s="9"/>
      <c r="F198" s="9"/>
      <c r="G198" s="10"/>
      <c r="H198" s="9"/>
      <c r="I198" s="10"/>
    </row>
    <row r="199" spans="2:9" ht="13.5">
      <c r="B199" s="9"/>
      <c r="C199" s="9"/>
      <c r="D199" s="9"/>
      <c r="E199" s="9"/>
      <c r="F199" s="9"/>
      <c r="G199" s="10"/>
      <c r="H199" s="9"/>
      <c r="I199" s="10"/>
    </row>
    <row r="200" spans="2:9" ht="13.5">
      <c r="B200" s="9"/>
      <c r="C200" s="9"/>
      <c r="D200" s="9"/>
      <c r="E200" s="9"/>
      <c r="F200" s="9"/>
      <c r="G200" s="10"/>
      <c r="H200" s="9"/>
      <c r="I200" s="10"/>
    </row>
    <row r="201" spans="2:9" ht="13.5">
      <c r="B201" s="9"/>
      <c r="C201" s="9"/>
      <c r="D201" s="9"/>
      <c r="E201" s="9"/>
      <c r="F201" s="9"/>
      <c r="G201" s="10"/>
      <c r="H201" s="9"/>
      <c r="I201" s="10"/>
    </row>
    <row r="202" spans="2:9" ht="13.5">
      <c r="B202" s="9"/>
      <c r="C202" s="9"/>
      <c r="D202" s="9"/>
      <c r="E202" s="9"/>
      <c r="F202" s="9"/>
      <c r="G202" s="10"/>
      <c r="H202" s="9"/>
      <c r="I202" s="10"/>
    </row>
    <row r="203" spans="2:9" ht="13.5">
      <c r="B203" s="9"/>
      <c r="C203" s="9"/>
      <c r="D203" s="9"/>
      <c r="E203" s="9"/>
      <c r="F203" s="9"/>
      <c r="G203" s="10"/>
      <c r="H203" s="9"/>
      <c r="I203" s="10"/>
    </row>
    <row r="204" spans="2:9" ht="13.5">
      <c r="B204" s="9"/>
      <c r="C204" s="9"/>
      <c r="D204" s="9"/>
      <c r="E204" s="9"/>
      <c r="F204" s="9"/>
      <c r="G204" s="10"/>
      <c r="H204" s="9"/>
      <c r="I204" s="10"/>
    </row>
    <row r="205" spans="2:9" ht="13.5">
      <c r="B205" s="9"/>
      <c r="C205" s="9"/>
      <c r="D205" s="9"/>
      <c r="E205" s="9"/>
      <c r="F205" s="9"/>
      <c r="G205" s="10"/>
      <c r="H205" s="9"/>
      <c r="I205" s="10"/>
    </row>
    <row r="206" spans="2:9" ht="13.5">
      <c r="B206" s="9"/>
      <c r="C206" s="9"/>
      <c r="D206" s="9"/>
      <c r="E206" s="9"/>
      <c r="F206" s="9"/>
      <c r="G206" s="10"/>
      <c r="H206" s="9"/>
      <c r="I206" s="10"/>
    </row>
    <row r="207" spans="2:9" ht="13.5">
      <c r="B207" s="9"/>
      <c r="C207" s="9"/>
      <c r="D207" s="9"/>
      <c r="E207" s="9"/>
      <c r="F207" s="9"/>
      <c r="G207" s="10"/>
      <c r="H207" s="9"/>
      <c r="I207" s="10"/>
    </row>
    <row r="208" spans="2:9" ht="13.5">
      <c r="B208" s="9"/>
      <c r="C208" s="9"/>
      <c r="D208" s="9"/>
      <c r="E208" s="9"/>
      <c r="F208" s="9"/>
      <c r="G208" s="10"/>
      <c r="H208" s="9"/>
      <c r="I208" s="10"/>
    </row>
    <row r="209" spans="2:9" ht="13.5">
      <c r="B209" s="9"/>
      <c r="C209" s="9"/>
      <c r="D209" s="9"/>
      <c r="E209" s="9"/>
      <c r="F209" s="9"/>
      <c r="G209" s="10"/>
      <c r="H209" s="9"/>
      <c r="I209" s="10"/>
    </row>
    <row r="210" spans="2:9" ht="13.5">
      <c r="B210" s="9"/>
      <c r="C210" s="9"/>
      <c r="D210" s="9"/>
      <c r="E210" s="9"/>
      <c r="F210" s="9"/>
      <c r="G210" s="10"/>
      <c r="H210" s="9"/>
      <c r="I210" s="10"/>
    </row>
    <row r="211" spans="2:9" ht="13.5">
      <c r="B211" s="9"/>
      <c r="C211" s="9"/>
      <c r="D211" s="9"/>
      <c r="E211" s="9"/>
      <c r="F211" s="9"/>
      <c r="G211" s="10"/>
      <c r="H211" s="9"/>
      <c r="I211" s="10"/>
    </row>
    <row r="212" spans="2:9" ht="13.5">
      <c r="B212" s="9"/>
      <c r="C212" s="9"/>
      <c r="D212" s="9"/>
      <c r="E212" s="9"/>
      <c r="F212" s="9"/>
      <c r="G212" s="10"/>
      <c r="H212" s="9"/>
      <c r="I212" s="10"/>
    </row>
    <row r="213" spans="2:9" ht="13.5">
      <c r="B213" s="9"/>
      <c r="C213" s="9"/>
      <c r="D213" s="9"/>
      <c r="E213" s="9"/>
      <c r="F213" s="9"/>
      <c r="G213" s="10"/>
      <c r="H213" s="9"/>
      <c r="I213" s="10"/>
    </row>
    <row r="214" spans="2:9" ht="13.5">
      <c r="B214" s="9"/>
      <c r="C214" s="9"/>
      <c r="D214" s="9"/>
      <c r="E214" s="9"/>
      <c r="F214" s="9"/>
      <c r="G214" s="10"/>
      <c r="H214" s="9"/>
      <c r="I214" s="10"/>
    </row>
    <row r="215" spans="2:9" ht="13.5">
      <c r="B215" s="9"/>
      <c r="C215" s="9"/>
      <c r="D215" s="9"/>
      <c r="E215" s="9"/>
      <c r="F215" s="9"/>
      <c r="G215" s="10"/>
      <c r="H215" s="9"/>
      <c r="I215" s="10"/>
    </row>
    <row r="216" spans="2:9" ht="13.5">
      <c r="B216" s="9"/>
      <c r="C216" s="9"/>
      <c r="D216" s="9"/>
      <c r="E216" s="9"/>
      <c r="F216" s="9"/>
      <c r="G216" s="10"/>
      <c r="H216" s="9"/>
      <c r="I216" s="10"/>
    </row>
    <row r="217" spans="2:9" ht="13.5">
      <c r="B217" s="9"/>
      <c r="C217" s="9"/>
      <c r="D217" s="9"/>
      <c r="E217" s="9"/>
      <c r="F217" s="9"/>
      <c r="G217" s="10"/>
      <c r="H217" s="9"/>
      <c r="I217" s="10"/>
    </row>
    <row r="218" spans="2:9" ht="13.5">
      <c r="B218" s="9"/>
      <c r="C218" s="9"/>
      <c r="D218" s="9"/>
      <c r="E218" s="9"/>
      <c r="F218" s="9"/>
      <c r="G218" s="10"/>
      <c r="H218" s="9"/>
      <c r="I218" s="10"/>
    </row>
    <row r="219" spans="2:9" ht="13.5">
      <c r="B219" s="9"/>
      <c r="C219" s="9"/>
      <c r="D219" s="9"/>
      <c r="E219" s="9"/>
      <c r="F219" s="9"/>
      <c r="G219" s="10"/>
      <c r="H219" s="9"/>
      <c r="I219" s="10"/>
    </row>
    <row r="220" spans="2:9" ht="13.5">
      <c r="B220" s="9"/>
      <c r="C220" s="9"/>
      <c r="D220" s="9"/>
      <c r="E220" s="9"/>
      <c r="F220" s="9"/>
      <c r="G220" s="10"/>
      <c r="H220" s="9"/>
      <c r="I220" s="10"/>
    </row>
    <row r="221" spans="2:9" ht="13.5">
      <c r="B221" s="9"/>
      <c r="C221" s="9"/>
      <c r="D221" s="9"/>
      <c r="E221" s="9"/>
      <c r="F221" s="9"/>
      <c r="G221" s="10"/>
      <c r="H221" s="9"/>
      <c r="I221" s="10"/>
    </row>
    <row r="222" spans="2:9" ht="13.5">
      <c r="B222" s="9"/>
      <c r="C222" s="9"/>
      <c r="D222" s="9"/>
      <c r="E222" s="9"/>
      <c r="F222" s="9"/>
      <c r="G222" s="10"/>
      <c r="H222" s="9"/>
      <c r="I222" s="10"/>
    </row>
    <row r="223" spans="2:9" ht="13.5">
      <c r="B223" s="9"/>
      <c r="C223" s="9"/>
      <c r="D223" s="9"/>
      <c r="E223" s="9"/>
      <c r="F223" s="9"/>
      <c r="G223" s="10"/>
      <c r="H223" s="9"/>
      <c r="I223" s="10"/>
    </row>
    <row r="224" spans="2:9" ht="13.5">
      <c r="B224" s="9"/>
      <c r="C224" s="9"/>
      <c r="D224" s="9"/>
      <c r="E224" s="9"/>
      <c r="F224" s="9"/>
      <c r="G224" s="10"/>
      <c r="H224" s="9"/>
      <c r="I224" s="10"/>
    </row>
    <row r="225" spans="2:9" ht="13.5">
      <c r="B225" s="9"/>
      <c r="C225" s="9"/>
      <c r="D225" s="9"/>
      <c r="E225" s="9"/>
      <c r="F225" s="9"/>
      <c r="G225" s="10"/>
      <c r="H225" s="9"/>
      <c r="I225" s="10"/>
    </row>
    <row r="226" spans="2:9" ht="13.5">
      <c r="B226" s="9"/>
      <c r="C226" s="9"/>
      <c r="D226" s="9"/>
      <c r="E226" s="9"/>
      <c r="F226" s="9"/>
      <c r="G226" s="10"/>
      <c r="H226" s="9"/>
      <c r="I226" s="10"/>
    </row>
    <row r="227" spans="2:9" ht="13.5">
      <c r="B227" s="9"/>
      <c r="C227" s="9"/>
      <c r="D227" s="9"/>
      <c r="E227" s="9"/>
      <c r="F227" s="9"/>
      <c r="G227" s="10"/>
      <c r="H227" s="9"/>
      <c r="I227" s="10"/>
    </row>
    <row r="228" spans="2:9" ht="13.5">
      <c r="B228" s="9"/>
      <c r="C228" s="9"/>
      <c r="D228" s="9"/>
      <c r="E228" s="9"/>
      <c r="F228" s="9"/>
      <c r="G228" s="10"/>
      <c r="H228" s="9"/>
      <c r="I228" s="10"/>
    </row>
    <row r="229" spans="2:9" ht="13.5">
      <c r="B229" s="9"/>
      <c r="C229" s="9"/>
      <c r="D229" s="9"/>
      <c r="E229" s="9"/>
      <c r="F229" s="9"/>
      <c r="G229" s="10"/>
      <c r="H229" s="9"/>
      <c r="I229" s="10"/>
    </row>
    <row r="230" spans="2:9" ht="13.5">
      <c r="B230" s="9"/>
      <c r="C230" s="9"/>
      <c r="D230" s="9"/>
      <c r="E230" s="9"/>
      <c r="F230" s="9"/>
      <c r="G230" s="10"/>
      <c r="H230" s="9"/>
      <c r="I230" s="10"/>
    </row>
    <row r="231" spans="2:9" ht="13.5">
      <c r="B231" s="9"/>
      <c r="C231" s="9"/>
      <c r="D231" s="9"/>
      <c r="E231" s="9"/>
      <c r="F231" s="9"/>
      <c r="G231" s="10"/>
      <c r="H231" s="9"/>
      <c r="I231" s="10"/>
    </row>
    <row r="232" spans="2:9" ht="13.5">
      <c r="B232" s="9"/>
      <c r="C232" s="9"/>
      <c r="D232" s="9"/>
      <c r="E232" s="9"/>
      <c r="F232" s="9"/>
      <c r="G232" s="10"/>
      <c r="H232" s="9"/>
      <c r="I232" s="10"/>
    </row>
    <row r="233" spans="2:9" ht="13.5">
      <c r="B233" s="9"/>
      <c r="C233" s="9"/>
      <c r="D233" s="9"/>
      <c r="E233" s="9"/>
      <c r="F233" s="9"/>
      <c r="G233" s="10"/>
      <c r="H233" s="9"/>
      <c r="I233" s="10"/>
    </row>
    <row r="234" spans="2:9" ht="13.5">
      <c r="B234" s="9"/>
      <c r="C234" s="9"/>
      <c r="D234" s="9"/>
      <c r="E234" s="9"/>
      <c r="F234" s="9"/>
      <c r="G234" s="10"/>
      <c r="H234" s="9"/>
      <c r="I234" s="10"/>
    </row>
    <row r="235" spans="2:9" ht="13.5">
      <c r="B235" s="9"/>
      <c r="C235" s="9"/>
      <c r="D235" s="9"/>
      <c r="E235" s="9"/>
      <c r="F235" s="9"/>
      <c r="G235" s="10"/>
      <c r="H235" s="9"/>
      <c r="I235" s="10"/>
    </row>
    <row r="236" spans="2:9" ht="13.5">
      <c r="B236" s="9"/>
      <c r="C236" s="9"/>
      <c r="D236" s="9"/>
      <c r="E236" s="9"/>
      <c r="F236" s="9"/>
      <c r="G236" s="10"/>
      <c r="H236" s="9"/>
      <c r="I236" s="10"/>
    </row>
    <row r="237" spans="2:9" ht="13.5">
      <c r="B237" s="9"/>
      <c r="C237" s="9"/>
      <c r="D237" s="9"/>
      <c r="E237" s="9"/>
      <c r="F237" s="9"/>
      <c r="G237" s="10"/>
      <c r="H237" s="9"/>
      <c r="I237" s="10"/>
    </row>
    <row r="238" spans="2:9" ht="13.5">
      <c r="B238" s="9"/>
      <c r="C238" s="9"/>
      <c r="D238" s="9"/>
      <c r="E238" s="9"/>
      <c r="F238" s="9"/>
      <c r="G238" s="10"/>
      <c r="H238" s="9"/>
      <c r="I238" s="10"/>
    </row>
    <row r="239" spans="2:9" ht="13.5">
      <c r="B239" s="9"/>
      <c r="C239" s="9"/>
      <c r="D239" s="9"/>
      <c r="E239" s="9"/>
      <c r="F239" s="9"/>
      <c r="G239" s="10"/>
      <c r="H239" s="9"/>
      <c r="I239" s="10"/>
    </row>
    <row r="240" spans="2:9" ht="13.5">
      <c r="B240" s="9"/>
      <c r="C240" s="9"/>
      <c r="D240" s="9"/>
      <c r="E240" s="9"/>
      <c r="F240" s="9"/>
      <c r="G240" s="10"/>
      <c r="H240" s="9"/>
      <c r="I240" s="10"/>
    </row>
    <row r="241" spans="2:9" ht="13.5">
      <c r="B241" s="9"/>
      <c r="C241" s="9"/>
      <c r="D241" s="9"/>
      <c r="E241" s="9"/>
      <c r="F241" s="9"/>
      <c r="G241" s="10"/>
      <c r="H241" s="9"/>
      <c r="I241" s="10"/>
    </row>
    <row r="242" spans="2:9" ht="13.5">
      <c r="B242" s="9"/>
      <c r="C242" s="9"/>
      <c r="D242" s="9"/>
      <c r="E242" s="9"/>
      <c r="F242" s="9"/>
      <c r="G242" s="10"/>
      <c r="H242" s="9"/>
      <c r="I242" s="10"/>
    </row>
    <row r="243" spans="2:9" ht="13.5">
      <c r="B243" s="9"/>
      <c r="C243" s="9"/>
      <c r="D243" s="9"/>
      <c r="E243" s="9"/>
      <c r="F243" s="9"/>
      <c r="G243" s="10"/>
      <c r="H243" s="9"/>
      <c r="I243" s="10"/>
    </row>
    <row r="244" spans="2:9" ht="13.5">
      <c r="B244" s="9"/>
      <c r="C244" s="9"/>
      <c r="D244" s="9"/>
      <c r="E244" s="9"/>
      <c r="F244" s="9"/>
      <c r="G244" s="10"/>
      <c r="H244" s="9"/>
      <c r="I244" s="10"/>
    </row>
    <row r="245" spans="2:9" ht="13.5">
      <c r="B245" s="9"/>
      <c r="C245" s="9"/>
      <c r="D245" s="9"/>
      <c r="E245" s="9"/>
      <c r="F245" s="9"/>
      <c r="G245" s="10"/>
      <c r="H245" s="9"/>
      <c r="I245" s="10"/>
    </row>
    <row r="246" spans="2:9" ht="13.5">
      <c r="B246" s="9"/>
      <c r="C246" s="9"/>
      <c r="D246" s="9"/>
      <c r="E246" s="9"/>
      <c r="F246" s="9"/>
      <c r="G246" s="10"/>
      <c r="H246" s="9"/>
      <c r="I246" s="10"/>
    </row>
    <row r="247" spans="2:9" ht="13.5">
      <c r="B247" s="9"/>
      <c r="C247" s="9"/>
      <c r="D247" s="9"/>
      <c r="E247" s="9"/>
      <c r="F247" s="9"/>
      <c r="G247" s="10"/>
      <c r="H247" s="9"/>
      <c r="I247" s="10"/>
    </row>
    <row r="248" spans="2:9" ht="13.5">
      <c r="B248" s="9"/>
      <c r="C248" s="9"/>
      <c r="D248" s="9"/>
      <c r="E248" s="9"/>
      <c r="F248" s="9"/>
      <c r="G248" s="10"/>
      <c r="H248" s="9"/>
      <c r="I248" s="10"/>
    </row>
    <row r="249" spans="2:9" ht="13.5">
      <c r="B249" s="9"/>
      <c r="C249" s="9"/>
      <c r="D249" s="9"/>
      <c r="E249" s="9"/>
      <c r="F249" s="9"/>
      <c r="G249" s="10"/>
      <c r="H249" s="9"/>
      <c r="I249" s="10"/>
    </row>
    <row r="250" spans="2:9" ht="13.5">
      <c r="B250" s="9"/>
      <c r="C250" s="9"/>
      <c r="D250" s="9"/>
      <c r="E250" s="9"/>
      <c r="F250" s="9"/>
      <c r="G250" s="10"/>
      <c r="H250" s="9"/>
      <c r="I250" s="10"/>
    </row>
    <row r="251" spans="2:9" ht="13.5">
      <c r="B251" s="9"/>
      <c r="C251" s="9"/>
      <c r="D251" s="9"/>
      <c r="E251" s="9"/>
      <c r="F251" s="9"/>
      <c r="G251" s="10"/>
      <c r="H251" s="9"/>
      <c r="I251" s="10"/>
    </row>
    <row r="252" spans="2:9" ht="13.5">
      <c r="B252" s="9"/>
      <c r="C252" s="9"/>
      <c r="D252" s="9"/>
      <c r="E252" s="9"/>
      <c r="F252" s="9"/>
      <c r="G252" s="10"/>
      <c r="H252" s="9"/>
      <c r="I252" s="10"/>
    </row>
    <row r="253" spans="2:9" ht="13.5">
      <c r="B253" s="9"/>
      <c r="C253" s="9"/>
      <c r="D253" s="9"/>
      <c r="E253" s="9"/>
      <c r="F253" s="9"/>
      <c r="G253" s="10"/>
      <c r="H253" s="9"/>
      <c r="I253" s="10"/>
    </row>
    <row r="254" spans="2:9" ht="13.5">
      <c r="B254" s="9"/>
      <c r="C254" s="9"/>
      <c r="D254" s="9"/>
      <c r="E254" s="9"/>
      <c r="F254" s="9"/>
      <c r="G254" s="10"/>
      <c r="H254" s="9"/>
      <c r="I254" s="10"/>
    </row>
    <row r="255" spans="2:9" ht="13.5">
      <c r="B255" s="9"/>
      <c r="C255" s="9"/>
      <c r="D255" s="9"/>
      <c r="E255" s="9"/>
      <c r="F255" s="9"/>
      <c r="G255" s="10"/>
      <c r="H255" s="9"/>
      <c r="I255" s="10"/>
    </row>
    <row r="256" spans="2:9" ht="13.5">
      <c r="B256" s="9"/>
      <c r="C256" s="9"/>
      <c r="D256" s="9"/>
      <c r="E256" s="9"/>
      <c r="F256" s="9"/>
      <c r="G256" s="10"/>
      <c r="H256" s="9"/>
      <c r="I256" s="10"/>
    </row>
    <row r="257" spans="2:9" ht="13.5">
      <c r="B257" s="9"/>
      <c r="C257" s="9"/>
      <c r="D257" s="9"/>
      <c r="E257" s="9"/>
      <c r="F257" s="9"/>
      <c r="G257" s="10"/>
      <c r="H257" s="9"/>
      <c r="I257" s="10"/>
    </row>
    <row r="258" spans="2:9" ht="13.5">
      <c r="B258" s="9"/>
      <c r="C258" s="9"/>
      <c r="D258" s="9"/>
      <c r="E258" s="9"/>
      <c r="F258" s="9"/>
      <c r="G258" s="10"/>
      <c r="H258" s="9"/>
      <c r="I258" s="10"/>
    </row>
    <row r="259" spans="2:9" ht="13.5">
      <c r="B259" s="9"/>
      <c r="C259" s="9"/>
      <c r="D259" s="9"/>
      <c r="E259" s="9"/>
      <c r="F259" s="9"/>
      <c r="G259" s="10"/>
      <c r="H259" s="9"/>
      <c r="I259" s="10"/>
    </row>
    <row r="260" spans="2:9" ht="13.5">
      <c r="B260" s="9"/>
      <c r="C260" s="9"/>
      <c r="D260" s="9"/>
      <c r="E260" s="9"/>
      <c r="F260" s="9"/>
      <c r="G260" s="10"/>
      <c r="H260" s="9"/>
      <c r="I260" s="10"/>
    </row>
    <row r="261" spans="2:9" ht="13.5">
      <c r="B261" s="9"/>
      <c r="C261" s="9"/>
      <c r="D261" s="9"/>
      <c r="E261" s="9"/>
      <c r="F261" s="9"/>
      <c r="G261" s="10"/>
      <c r="H261" s="9"/>
      <c r="I261" s="10"/>
    </row>
    <row r="262" spans="2:9" ht="13.5">
      <c r="B262" s="9"/>
      <c r="C262" s="9"/>
      <c r="D262" s="9"/>
      <c r="E262" s="9"/>
      <c r="F262" s="9"/>
      <c r="G262" s="10"/>
      <c r="H262" s="9"/>
      <c r="I262" s="10"/>
    </row>
    <row r="263" spans="2:9" ht="13.5">
      <c r="B263" s="9"/>
      <c r="C263" s="9"/>
      <c r="D263" s="9"/>
      <c r="E263" s="9"/>
      <c r="F263" s="9"/>
      <c r="G263" s="10"/>
      <c r="H263" s="9"/>
      <c r="I263" s="10"/>
    </row>
    <row r="264" spans="2:9" ht="13.5">
      <c r="B264" s="9"/>
      <c r="C264" s="9"/>
      <c r="D264" s="9"/>
      <c r="E264" s="9"/>
      <c r="F264" s="9"/>
      <c r="G264" s="10"/>
      <c r="H264" s="9"/>
      <c r="I264" s="10"/>
    </row>
    <row r="265" spans="2:9" ht="13.5">
      <c r="B265" s="9"/>
      <c r="C265" s="9"/>
      <c r="D265" s="9"/>
      <c r="E265" s="9"/>
      <c r="F265" s="9"/>
      <c r="G265" s="10"/>
      <c r="H265" s="9"/>
      <c r="I265" s="10"/>
    </row>
    <row r="266" spans="2:9" ht="13.5">
      <c r="B266" s="9"/>
      <c r="C266" s="9"/>
      <c r="D266" s="9"/>
      <c r="E266" s="9"/>
      <c r="F266" s="9"/>
      <c r="G266" s="10"/>
      <c r="H266" s="9"/>
      <c r="I266" s="10"/>
    </row>
    <row r="267" spans="2:9" ht="13.5">
      <c r="B267" s="9"/>
      <c r="C267" s="9"/>
      <c r="D267" s="9"/>
      <c r="E267" s="9"/>
      <c r="F267" s="9"/>
      <c r="G267" s="10"/>
      <c r="H267" s="9"/>
      <c r="I267" s="10"/>
    </row>
    <row r="268" spans="2:9" ht="13.5">
      <c r="B268" s="9"/>
      <c r="C268" s="9"/>
      <c r="D268" s="9"/>
      <c r="E268" s="9"/>
      <c r="F268" s="9"/>
      <c r="G268" s="10"/>
      <c r="H268" s="9"/>
      <c r="I268" s="10"/>
    </row>
    <row r="269" spans="2:9" ht="13.5">
      <c r="B269" s="9"/>
      <c r="C269" s="9"/>
      <c r="D269" s="9"/>
      <c r="E269" s="9"/>
      <c r="F269" s="9"/>
      <c r="G269" s="10"/>
      <c r="H269" s="9"/>
      <c r="I269" s="10"/>
    </row>
    <row r="270" spans="2:9" ht="13.5">
      <c r="B270" s="9"/>
      <c r="C270" s="9"/>
      <c r="D270" s="9"/>
      <c r="E270" s="9"/>
      <c r="F270" s="9"/>
      <c r="G270" s="10"/>
      <c r="H270" s="9"/>
      <c r="I270" s="10"/>
    </row>
    <row r="271" spans="2:9" ht="13.5">
      <c r="B271" s="9"/>
      <c r="C271" s="9"/>
      <c r="D271" s="9"/>
      <c r="E271" s="9"/>
      <c r="F271" s="9"/>
      <c r="G271" s="10"/>
      <c r="H271" s="9"/>
      <c r="I271" s="10"/>
    </row>
    <row r="272" spans="2:9" ht="13.5">
      <c r="B272" s="9"/>
      <c r="C272" s="9"/>
      <c r="D272" s="9"/>
      <c r="E272" s="9"/>
      <c r="F272" s="9"/>
      <c r="G272" s="10"/>
      <c r="H272" s="9"/>
      <c r="I272" s="10"/>
    </row>
    <row r="273" spans="2:9" ht="13.5">
      <c r="B273" s="9"/>
      <c r="C273" s="9"/>
      <c r="D273" s="9"/>
      <c r="E273" s="9"/>
      <c r="F273" s="9"/>
      <c r="G273" s="10"/>
      <c r="H273" s="9"/>
      <c r="I273" s="10"/>
    </row>
    <row r="274" spans="2:9" ht="13.5">
      <c r="B274" s="9"/>
      <c r="C274" s="9"/>
      <c r="D274" s="9"/>
      <c r="E274" s="9"/>
      <c r="F274" s="9"/>
      <c r="G274" s="10"/>
      <c r="H274" s="9"/>
      <c r="I274" s="10"/>
    </row>
    <row r="275" spans="2:9" ht="13.5">
      <c r="B275" s="9"/>
      <c r="C275" s="9"/>
      <c r="D275" s="9"/>
      <c r="E275" s="9"/>
      <c r="F275" s="9"/>
      <c r="G275" s="10"/>
      <c r="H275" s="9"/>
      <c r="I275" s="10"/>
    </row>
    <row r="276" spans="2:9" ht="13.5">
      <c r="B276" s="9"/>
      <c r="C276" s="9"/>
      <c r="D276" s="9"/>
      <c r="E276" s="9"/>
      <c r="F276" s="9"/>
      <c r="G276" s="10"/>
      <c r="H276" s="9"/>
      <c r="I276" s="10"/>
    </row>
    <row r="277" spans="2:9" ht="13.5">
      <c r="B277" s="9"/>
      <c r="C277" s="9"/>
      <c r="D277" s="9"/>
      <c r="E277" s="9"/>
      <c r="F277" s="9"/>
      <c r="G277" s="10"/>
      <c r="H277" s="9"/>
      <c r="I277" s="10"/>
    </row>
    <row r="278" spans="2:9" ht="13.5">
      <c r="B278" s="9"/>
      <c r="C278" s="9"/>
      <c r="D278" s="9"/>
      <c r="E278" s="9"/>
      <c r="F278" s="9"/>
      <c r="G278" s="10"/>
      <c r="H278" s="9"/>
      <c r="I278" s="10"/>
    </row>
    <row r="279" spans="2:9" ht="13.5">
      <c r="B279" s="9"/>
      <c r="C279" s="9"/>
      <c r="D279" s="9"/>
      <c r="E279" s="9"/>
      <c r="F279" s="9"/>
      <c r="G279" s="10"/>
      <c r="H279" s="9"/>
      <c r="I279" s="10"/>
    </row>
    <row r="280" spans="2:9" ht="13.5">
      <c r="B280" s="9"/>
      <c r="C280" s="9"/>
      <c r="D280" s="9"/>
      <c r="E280" s="9"/>
      <c r="F280" s="9"/>
      <c r="G280" s="10"/>
      <c r="H280" s="9"/>
      <c r="I280" s="10"/>
    </row>
    <row r="281" spans="2:9" ht="13.5">
      <c r="B281" s="9"/>
      <c r="C281" s="9"/>
      <c r="D281" s="9"/>
      <c r="E281" s="9"/>
      <c r="F281" s="9"/>
      <c r="G281" s="10"/>
      <c r="H281" s="9"/>
      <c r="I281" s="10"/>
    </row>
    <row r="282" spans="2:9" ht="13.5">
      <c r="B282" s="9"/>
      <c r="C282" s="9"/>
      <c r="D282" s="9"/>
      <c r="E282" s="9"/>
      <c r="F282" s="9"/>
      <c r="G282" s="10"/>
      <c r="H282" s="9"/>
      <c r="I282" s="10"/>
    </row>
    <row r="283" spans="2:9" ht="13.5">
      <c r="B283" s="9"/>
      <c r="C283" s="9"/>
      <c r="D283" s="9"/>
      <c r="E283" s="9"/>
      <c r="F283" s="9"/>
      <c r="G283" s="10"/>
      <c r="H283" s="9"/>
      <c r="I283" s="10"/>
    </row>
    <row r="284" spans="2:9" ht="13.5">
      <c r="B284" s="9"/>
      <c r="C284" s="9"/>
      <c r="D284" s="9"/>
      <c r="E284" s="9"/>
      <c r="F284" s="9"/>
      <c r="G284" s="10"/>
      <c r="H284" s="9"/>
      <c r="I284" s="10"/>
    </row>
    <row r="285" spans="2:9" ht="13.5">
      <c r="B285" s="9"/>
      <c r="C285" s="9"/>
      <c r="D285" s="9"/>
      <c r="E285" s="9"/>
      <c r="F285" s="9"/>
      <c r="G285" s="10"/>
      <c r="H285" s="9"/>
      <c r="I285" s="10"/>
    </row>
    <row r="286" spans="2:9" ht="13.5">
      <c r="B286" s="9"/>
      <c r="C286" s="9"/>
      <c r="D286" s="9"/>
      <c r="E286" s="9"/>
      <c r="F286" s="9"/>
      <c r="G286" s="10"/>
      <c r="H286" s="9"/>
      <c r="I286" s="10"/>
    </row>
    <row r="287" spans="2:9" ht="13.5">
      <c r="B287" s="9"/>
      <c r="C287" s="9"/>
      <c r="D287" s="9"/>
      <c r="E287" s="9"/>
      <c r="F287" s="9"/>
      <c r="G287" s="10"/>
      <c r="H287" s="9"/>
      <c r="I287" s="10"/>
    </row>
    <row r="288" spans="2:9" ht="13.5">
      <c r="B288" s="9"/>
      <c r="C288" s="9"/>
      <c r="D288" s="9"/>
      <c r="E288" s="9"/>
      <c r="F288" s="9"/>
      <c r="G288" s="10"/>
      <c r="H288" s="9"/>
      <c r="I288" s="10"/>
    </row>
    <row r="289" spans="2:9" ht="13.5">
      <c r="B289" s="9"/>
      <c r="C289" s="9"/>
      <c r="D289" s="9"/>
      <c r="E289" s="9"/>
      <c r="F289" s="9"/>
      <c r="G289" s="10"/>
      <c r="H289" s="9"/>
      <c r="I289" s="10"/>
    </row>
    <row r="290" spans="2:9" ht="13.5">
      <c r="B290" s="9"/>
      <c r="C290" s="9"/>
      <c r="D290" s="9"/>
      <c r="E290" s="9"/>
      <c r="F290" s="9"/>
      <c r="G290" s="10"/>
      <c r="H290" s="9"/>
      <c r="I290" s="10"/>
    </row>
    <row r="291" spans="2:9" ht="13.5">
      <c r="B291" s="9"/>
      <c r="C291" s="9"/>
      <c r="D291" s="9"/>
      <c r="E291" s="9"/>
      <c r="F291" s="9"/>
      <c r="G291" s="10"/>
      <c r="H291" s="9"/>
      <c r="I291" s="10"/>
    </row>
    <row r="292" spans="2:9" ht="13.5">
      <c r="B292" s="9"/>
      <c r="C292" s="9"/>
      <c r="D292" s="9"/>
      <c r="E292" s="9"/>
      <c r="F292" s="9"/>
      <c r="G292" s="10"/>
      <c r="H292" s="9"/>
      <c r="I292" s="10"/>
    </row>
    <row r="293" spans="2:9" ht="13.5">
      <c r="B293" s="9"/>
      <c r="C293" s="9"/>
      <c r="D293" s="9"/>
      <c r="E293" s="9"/>
      <c r="F293" s="9"/>
      <c r="G293" s="10"/>
      <c r="H293" s="9"/>
      <c r="I293" s="10"/>
    </row>
    <row r="294" spans="2:9" ht="13.5">
      <c r="B294" s="9"/>
      <c r="C294" s="9"/>
      <c r="D294" s="9"/>
      <c r="E294" s="9"/>
      <c r="F294" s="9"/>
      <c r="G294" s="10"/>
      <c r="H294" s="9"/>
      <c r="I294" s="10"/>
    </row>
    <row r="295" spans="2:9" ht="13.5">
      <c r="B295" s="9"/>
      <c r="C295" s="9"/>
      <c r="D295" s="9"/>
      <c r="E295" s="9"/>
      <c r="F295" s="9"/>
      <c r="G295" s="10"/>
      <c r="H295" s="9"/>
      <c r="I295" s="10"/>
    </row>
  </sheetData>
  <mergeCells count="4">
    <mergeCell ref="A1:I1"/>
    <mergeCell ref="A46:I46"/>
    <mergeCell ref="B2:B3"/>
    <mergeCell ref="D2:F2"/>
  </mergeCells>
  <printOptions/>
  <pageMargins left="0.984251968503937" right="0.984251968503937" top="1.062992125984252" bottom="1.4566929133858268" header="0" footer="0"/>
  <pageSetup horizontalDpi="600" verticalDpi="600" orientation="portrait" paperSize="167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S293"/>
  <sheetViews>
    <sheetView zoomScaleSheetLayoutView="100" workbookViewId="0" topLeftCell="A1">
      <selection activeCell="A1" sqref="A1:I1"/>
    </sheetView>
  </sheetViews>
  <sheetFormatPr defaultColWidth="6.625" defaultRowHeight="12.75"/>
  <cols>
    <col min="1" max="1" width="5.75390625" style="1" customWidth="1"/>
    <col min="2" max="2" width="15.125" style="1" customWidth="1"/>
    <col min="3" max="3" width="7.00390625" style="1" customWidth="1"/>
    <col min="4" max="5" width="6.625" style="1" customWidth="1"/>
    <col min="6" max="6" width="7.00390625" style="1" customWidth="1"/>
    <col min="7" max="7" width="7.25390625" style="2" customWidth="1"/>
    <col min="8" max="8" width="7.75390625" style="1" customWidth="1"/>
    <col min="9" max="9" width="6.50390625" style="2" customWidth="1"/>
    <col min="10" max="10" width="2.75390625" style="5" customWidth="1"/>
    <col min="11" max="11" width="1.875" style="5" customWidth="1"/>
    <col min="12" max="16384" width="6.625" style="1" customWidth="1"/>
  </cols>
  <sheetData>
    <row r="1" spans="1:11" s="8" customFormat="1" ht="13.5" customHeight="1" thickBot="1">
      <c r="A1" s="93" t="s">
        <v>237</v>
      </c>
      <c r="B1" s="94"/>
      <c r="C1" s="94"/>
      <c r="D1" s="94"/>
      <c r="E1" s="94"/>
      <c r="F1" s="94"/>
      <c r="G1" s="94"/>
      <c r="H1" s="94"/>
      <c r="I1" s="94"/>
      <c r="J1" s="24"/>
      <c r="K1" s="24"/>
    </row>
    <row r="2" spans="1:253" s="5" customFormat="1" ht="14.25" thickTop="1">
      <c r="A2" s="22" t="s">
        <v>1</v>
      </c>
      <c r="B2" s="96" t="s">
        <v>239</v>
      </c>
      <c r="C2" s="72" t="s">
        <v>229</v>
      </c>
      <c r="D2" s="98" t="s">
        <v>234</v>
      </c>
      <c r="E2" s="98"/>
      <c r="F2" s="98"/>
      <c r="G2" s="72" t="s">
        <v>2</v>
      </c>
      <c r="H2" s="72" t="s">
        <v>3</v>
      </c>
      <c r="I2" s="72" t="s">
        <v>4</v>
      </c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</row>
    <row r="3" spans="1:253" s="5" customFormat="1" ht="13.5">
      <c r="A3" s="12" t="s">
        <v>5</v>
      </c>
      <c r="B3" s="97"/>
      <c r="C3" s="59" t="s">
        <v>238</v>
      </c>
      <c r="D3" s="58" t="s">
        <v>240</v>
      </c>
      <c r="E3" s="58" t="s">
        <v>241</v>
      </c>
      <c r="F3" s="59" t="s">
        <v>238</v>
      </c>
      <c r="G3" s="58" t="s">
        <v>235</v>
      </c>
      <c r="H3" s="58" t="s">
        <v>6</v>
      </c>
      <c r="I3" s="58" t="s">
        <v>7</v>
      </c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</row>
    <row r="4" spans="1:253" s="8" customFormat="1" ht="12" customHeight="1">
      <c r="A4" s="25">
        <v>30106</v>
      </c>
      <c r="B4" s="38" t="s">
        <v>120</v>
      </c>
      <c r="C4" s="48">
        <v>1621</v>
      </c>
      <c r="D4" s="74">
        <v>818</v>
      </c>
      <c r="E4" s="74">
        <v>825</v>
      </c>
      <c r="F4" s="48">
        <v>1643</v>
      </c>
      <c r="G4" s="68">
        <f aca="true" t="shared" si="0" ref="G4:G43">(F4-C4)/C4*100</f>
        <v>1.3571869216533003</v>
      </c>
      <c r="H4" s="39">
        <v>8.54</v>
      </c>
      <c r="I4" s="75">
        <f aca="true" t="shared" si="1" ref="I4:I43">F4/H4</f>
        <v>192.38875878220142</v>
      </c>
      <c r="J4" s="24"/>
      <c r="K4" s="24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  <c r="CA4" s="43"/>
      <c r="CB4" s="43"/>
      <c r="CC4" s="43"/>
      <c r="CD4" s="43"/>
      <c r="CE4" s="43"/>
      <c r="CF4" s="43"/>
      <c r="CG4" s="43"/>
      <c r="CH4" s="43"/>
      <c r="CI4" s="43"/>
      <c r="CJ4" s="43"/>
      <c r="CK4" s="43"/>
      <c r="CL4" s="43"/>
      <c r="CM4" s="43"/>
      <c r="CN4" s="43"/>
      <c r="CO4" s="43"/>
      <c r="CP4" s="43"/>
      <c r="CQ4" s="43"/>
      <c r="CR4" s="43"/>
      <c r="CS4" s="43"/>
      <c r="CT4" s="43"/>
      <c r="CU4" s="43"/>
      <c r="CV4" s="43"/>
      <c r="CW4" s="43"/>
      <c r="CX4" s="43"/>
      <c r="CY4" s="43"/>
      <c r="CZ4" s="43"/>
      <c r="DA4" s="43"/>
      <c r="DB4" s="43"/>
      <c r="DC4" s="43"/>
      <c r="DD4" s="43"/>
      <c r="DE4" s="43"/>
      <c r="DF4" s="43"/>
      <c r="DG4" s="43"/>
      <c r="DH4" s="43"/>
      <c r="DI4" s="43"/>
      <c r="DJ4" s="43"/>
      <c r="DK4" s="43"/>
      <c r="DL4" s="43"/>
      <c r="DM4" s="43"/>
      <c r="DN4" s="43"/>
      <c r="DO4" s="43"/>
      <c r="DP4" s="43"/>
      <c r="DQ4" s="43"/>
      <c r="DR4" s="43"/>
      <c r="DS4" s="43"/>
      <c r="DT4" s="43"/>
      <c r="DU4" s="43"/>
      <c r="DV4" s="43"/>
      <c r="DW4" s="43"/>
      <c r="DX4" s="43"/>
      <c r="DY4" s="43"/>
      <c r="DZ4" s="43"/>
      <c r="EA4" s="43"/>
      <c r="EB4" s="43"/>
      <c r="EC4" s="43"/>
      <c r="ED4" s="43"/>
      <c r="EE4" s="43"/>
      <c r="EF4" s="43"/>
      <c r="EG4" s="43"/>
      <c r="EH4" s="43"/>
      <c r="EI4" s="43"/>
      <c r="EJ4" s="43"/>
      <c r="EK4" s="43"/>
      <c r="EL4" s="43"/>
      <c r="EM4" s="43"/>
      <c r="EN4" s="43"/>
      <c r="EO4" s="43"/>
      <c r="EP4" s="43"/>
      <c r="EQ4" s="43"/>
      <c r="ER4" s="43"/>
      <c r="ES4" s="43"/>
      <c r="ET4" s="43"/>
      <c r="EU4" s="43"/>
      <c r="EV4" s="43"/>
      <c r="EW4" s="43"/>
      <c r="EX4" s="43"/>
      <c r="EY4" s="43"/>
      <c r="EZ4" s="43"/>
      <c r="FA4" s="43"/>
      <c r="FB4" s="43"/>
      <c r="FC4" s="43"/>
      <c r="FD4" s="43"/>
      <c r="FE4" s="43"/>
      <c r="FF4" s="43"/>
      <c r="FG4" s="43"/>
      <c r="FH4" s="43"/>
      <c r="FI4" s="43"/>
      <c r="FJ4" s="43"/>
      <c r="FK4" s="43"/>
      <c r="FL4" s="43"/>
      <c r="FM4" s="43"/>
      <c r="FN4" s="43"/>
      <c r="FO4" s="43"/>
      <c r="FP4" s="43"/>
      <c r="FQ4" s="43"/>
      <c r="FR4" s="43"/>
      <c r="FS4" s="43"/>
      <c r="FT4" s="43"/>
      <c r="FU4" s="43"/>
      <c r="FV4" s="43"/>
      <c r="FW4" s="43"/>
      <c r="FX4" s="43"/>
      <c r="FY4" s="43"/>
      <c r="FZ4" s="43"/>
      <c r="GA4" s="43"/>
      <c r="GB4" s="43"/>
      <c r="GC4" s="43"/>
      <c r="GD4" s="43"/>
      <c r="GE4" s="43"/>
      <c r="GF4" s="43"/>
      <c r="GG4" s="43"/>
      <c r="GH4" s="43"/>
      <c r="GI4" s="43"/>
      <c r="GJ4" s="43"/>
      <c r="GK4" s="43"/>
      <c r="GL4" s="43"/>
      <c r="GM4" s="43"/>
      <c r="GN4" s="43"/>
      <c r="GO4" s="43"/>
      <c r="GP4" s="43"/>
      <c r="GQ4" s="43"/>
      <c r="GR4" s="43"/>
      <c r="GS4" s="43"/>
      <c r="GT4" s="43"/>
      <c r="GU4" s="43"/>
      <c r="GV4" s="43"/>
      <c r="GW4" s="43"/>
      <c r="GX4" s="43"/>
      <c r="GY4" s="43"/>
      <c r="GZ4" s="43"/>
      <c r="HA4" s="43"/>
      <c r="HB4" s="43"/>
      <c r="HC4" s="43"/>
      <c r="HD4" s="43"/>
      <c r="HE4" s="43"/>
      <c r="HF4" s="43"/>
      <c r="HG4" s="43"/>
      <c r="HH4" s="43"/>
      <c r="HI4" s="43"/>
      <c r="HJ4" s="43"/>
      <c r="HK4" s="43"/>
      <c r="HL4" s="43"/>
      <c r="HM4" s="43"/>
      <c r="HN4" s="43"/>
      <c r="HO4" s="43"/>
      <c r="HP4" s="43"/>
      <c r="HQ4" s="43"/>
      <c r="HR4" s="43"/>
      <c r="HS4" s="43"/>
      <c r="HT4" s="43"/>
      <c r="HU4" s="43"/>
      <c r="HV4" s="43"/>
      <c r="HW4" s="43"/>
      <c r="HX4" s="43"/>
      <c r="HY4" s="43"/>
      <c r="HZ4" s="43"/>
      <c r="IA4" s="43"/>
      <c r="IB4" s="43"/>
      <c r="IC4" s="43"/>
      <c r="ID4" s="43"/>
      <c r="IE4" s="43"/>
      <c r="IF4" s="43"/>
      <c r="IG4" s="43"/>
      <c r="IH4" s="43"/>
      <c r="II4" s="43"/>
      <c r="IJ4" s="43"/>
      <c r="IK4" s="43"/>
      <c r="IL4" s="43"/>
      <c r="IM4" s="43"/>
      <c r="IN4" s="43"/>
      <c r="IO4" s="43"/>
      <c r="IP4" s="43"/>
      <c r="IQ4" s="43"/>
      <c r="IR4" s="43"/>
      <c r="IS4" s="43"/>
    </row>
    <row r="5" spans="1:253" s="8" customFormat="1" ht="12" customHeight="1">
      <c r="A5" s="25">
        <v>30107</v>
      </c>
      <c r="B5" s="38" t="s">
        <v>121</v>
      </c>
      <c r="C5" s="48">
        <v>418</v>
      </c>
      <c r="D5" s="74">
        <v>201</v>
      </c>
      <c r="E5" s="74">
        <v>224</v>
      </c>
      <c r="F5" s="48">
        <v>425</v>
      </c>
      <c r="G5" s="68">
        <f t="shared" si="0"/>
        <v>1.674641148325359</v>
      </c>
      <c r="H5" s="39">
        <v>41.52</v>
      </c>
      <c r="I5" s="75">
        <f t="shared" si="1"/>
        <v>10.236030828516377</v>
      </c>
      <c r="J5" s="24"/>
      <c r="K5" s="24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  <c r="BF5" s="43"/>
      <c r="BG5" s="43"/>
      <c r="BH5" s="43"/>
      <c r="BI5" s="43"/>
      <c r="BJ5" s="43"/>
      <c r="BK5" s="43"/>
      <c r="BL5" s="43"/>
      <c r="BM5" s="43"/>
      <c r="BN5" s="43"/>
      <c r="BO5" s="43"/>
      <c r="BP5" s="43"/>
      <c r="BQ5" s="43"/>
      <c r="BR5" s="43"/>
      <c r="BS5" s="43"/>
      <c r="BT5" s="43"/>
      <c r="BU5" s="43"/>
      <c r="BV5" s="43"/>
      <c r="BW5" s="43"/>
      <c r="BX5" s="43"/>
      <c r="BY5" s="43"/>
      <c r="BZ5" s="43"/>
      <c r="CA5" s="43"/>
      <c r="CB5" s="43"/>
      <c r="CC5" s="43"/>
      <c r="CD5" s="43"/>
      <c r="CE5" s="43"/>
      <c r="CF5" s="43"/>
      <c r="CG5" s="43"/>
      <c r="CH5" s="43"/>
      <c r="CI5" s="43"/>
      <c r="CJ5" s="43"/>
      <c r="CK5" s="43"/>
      <c r="CL5" s="43"/>
      <c r="CM5" s="43"/>
      <c r="CN5" s="43"/>
      <c r="CO5" s="43"/>
      <c r="CP5" s="43"/>
      <c r="CQ5" s="43"/>
      <c r="CR5" s="43"/>
      <c r="CS5" s="43"/>
      <c r="CT5" s="43"/>
      <c r="CU5" s="43"/>
      <c r="CV5" s="43"/>
      <c r="CW5" s="43"/>
      <c r="CX5" s="43"/>
      <c r="CY5" s="43"/>
      <c r="CZ5" s="43"/>
      <c r="DA5" s="43"/>
      <c r="DB5" s="43"/>
      <c r="DC5" s="43"/>
      <c r="DD5" s="43"/>
      <c r="DE5" s="43"/>
      <c r="DF5" s="43"/>
      <c r="DG5" s="43"/>
      <c r="DH5" s="43"/>
      <c r="DI5" s="43"/>
      <c r="DJ5" s="43"/>
      <c r="DK5" s="43"/>
      <c r="DL5" s="43"/>
      <c r="DM5" s="43"/>
      <c r="DN5" s="43"/>
      <c r="DO5" s="43"/>
      <c r="DP5" s="43"/>
      <c r="DQ5" s="43"/>
      <c r="DR5" s="43"/>
      <c r="DS5" s="43"/>
      <c r="DT5" s="43"/>
      <c r="DU5" s="43"/>
      <c r="DV5" s="43"/>
      <c r="DW5" s="43"/>
      <c r="DX5" s="43"/>
      <c r="DY5" s="43"/>
      <c r="DZ5" s="43"/>
      <c r="EA5" s="43"/>
      <c r="EB5" s="43"/>
      <c r="EC5" s="43"/>
      <c r="ED5" s="43"/>
      <c r="EE5" s="43"/>
      <c r="EF5" s="43"/>
      <c r="EG5" s="43"/>
      <c r="EH5" s="43"/>
      <c r="EI5" s="43"/>
      <c r="EJ5" s="43"/>
      <c r="EK5" s="43"/>
      <c r="EL5" s="43"/>
      <c r="EM5" s="43"/>
      <c r="EN5" s="43"/>
      <c r="EO5" s="43"/>
      <c r="EP5" s="43"/>
      <c r="EQ5" s="43"/>
      <c r="ER5" s="43"/>
      <c r="ES5" s="43"/>
      <c r="ET5" s="43"/>
      <c r="EU5" s="43"/>
      <c r="EV5" s="43"/>
      <c r="EW5" s="43"/>
      <c r="EX5" s="43"/>
      <c r="EY5" s="43"/>
      <c r="EZ5" s="43"/>
      <c r="FA5" s="43"/>
      <c r="FB5" s="43"/>
      <c r="FC5" s="43"/>
      <c r="FD5" s="43"/>
      <c r="FE5" s="43"/>
      <c r="FF5" s="43"/>
      <c r="FG5" s="43"/>
      <c r="FH5" s="43"/>
      <c r="FI5" s="43"/>
      <c r="FJ5" s="43"/>
      <c r="FK5" s="43"/>
      <c r="FL5" s="43"/>
      <c r="FM5" s="43"/>
      <c r="FN5" s="43"/>
      <c r="FO5" s="43"/>
      <c r="FP5" s="43"/>
      <c r="FQ5" s="43"/>
      <c r="FR5" s="43"/>
      <c r="FS5" s="43"/>
      <c r="FT5" s="43"/>
      <c r="FU5" s="43"/>
      <c r="FV5" s="43"/>
      <c r="FW5" s="43"/>
      <c r="FX5" s="43"/>
      <c r="FY5" s="43"/>
      <c r="FZ5" s="43"/>
      <c r="GA5" s="43"/>
      <c r="GB5" s="43"/>
      <c r="GC5" s="43"/>
      <c r="GD5" s="43"/>
      <c r="GE5" s="43"/>
      <c r="GF5" s="43"/>
      <c r="GG5" s="43"/>
      <c r="GH5" s="43"/>
      <c r="GI5" s="43"/>
      <c r="GJ5" s="43"/>
      <c r="GK5" s="43"/>
      <c r="GL5" s="43"/>
      <c r="GM5" s="43"/>
      <c r="GN5" s="43"/>
      <c r="GO5" s="43"/>
      <c r="GP5" s="43"/>
      <c r="GQ5" s="43"/>
      <c r="GR5" s="43"/>
      <c r="GS5" s="43"/>
      <c r="GT5" s="43"/>
      <c r="GU5" s="43"/>
      <c r="GV5" s="43"/>
      <c r="GW5" s="43"/>
      <c r="GX5" s="43"/>
      <c r="GY5" s="43"/>
      <c r="GZ5" s="43"/>
      <c r="HA5" s="43"/>
      <c r="HB5" s="43"/>
      <c r="HC5" s="43"/>
      <c r="HD5" s="43"/>
      <c r="HE5" s="43"/>
      <c r="HF5" s="43"/>
      <c r="HG5" s="43"/>
      <c r="HH5" s="43"/>
      <c r="HI5" s="43"/>
      <c r="HJ5" s="43"/>
      <c r="HK5" s="43"/>
      <c r="HL5" s="43"/>
      <c r="HM5" s="43"/>
      <c r="HN5" s="43"/>
      <c r="HO5" s="43"/>
      <c r="HP5" s="43"/>
      <c r="HQ5" s="43"/>
      <c r="HR5" s="43"/>
      <c r="HS5" s="43"/>
      <c r="HT5" s="43"/>
      <c r="HU5" s="43"/>
      <c r="HV5" s="43"/>
      <c r="HW5" s="43"/>
      <c r="HX5" s="43"/>
      <c r="HY5" s="43"/>
      <c r="HZ5" s="43"/>
      <c r="IA5" s="43"/>
      <c r="IB5" s="43"/>
      <c r="IC5" s="43"/>
      <c r="ID5" s="43"/>
      <c r="IE5" s="43"/>
      <c r="IF5" s="43"/>
      <c r="IG5" s="43"/>
      <c r="IH5" s="43"/>
      <c r="II5" s="43"/>
      <c r="IJ5" s="43"/>
      <c r="IK5" s="43"/>
      <c r="IL5" s="43"/>
      <c r="IM5" s="43"/>
      <c r="IN5" s="43"/>
      <c r="IO5" s="43"/>
      <c r="IP5" s="43"/>
      <c r="IQ5" s="43"/>
      <c r="IR5" s="43"/>
      <c r="IS5" s="43"/>
    </row>
    <row r="6" spans="1:253" s="8" customFormat="1" ht="12" customHeight="1">
      <c r="A6" s="25">
        <v>30108</v>
      </c>
      <c r="B6" s="38" t="s">
        <v>122</v>
      </c>
      <c r="C6" s="48">
        <v>585</v>
      </c>
      <c r="D6" s="74">
        <v>302</v>
      </c>
      <c r="E6" s="74">
        <v>252</v>
      </c>
      <c r="F6" s="48">
        <v>554</v>
      </c>
      <c r="G6" s="68">
        <f t="shared" si="0"/>
        <v>-5.299145299145299</v>
      </c>
      <c r="H6" s="39">
        <v>22.11</v>
      </c>
      <c r="I6" s="75">
        <f t="shared" si="1"/>
        <v>25.0565355042967</v>
      </c>
      <c r="J6" s="24"/>
      <c r="K6" s="24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43"/>
      <c r="BJ6" s="43"/>
      <c r="BK6" s="43"/>
      <c r="BL6" s="43"/>
      <c r="BM6" s="43"/>
      <c r="BN6" s="43"/>
      <c r="BO6" s="43"/>
      <c r="BP6" s="43"/>
      <c r="BQ6" s="43"/>
      <c r="BR6" s="43"/>
      <c r="BS6" s="43"/>
      <c r="BT6" s="43"/>
      <c r="BU6" s="43"/>
      <c r="BV6" s="43"/>
      <c r="BW6" s="43"/>
      <c r="BX6" s="43"/>
      <c r="BY6" s="43"/>
      <c r="BZ6" s="43"/>
      <c r="CA6" s="43"/>
      <c r="CB6" s="43"/>
      <c r="CC6" s="43"/>
      <c r="CD6" s="43"/>
      <c r="CE6" s="43"/>
      <c r="CF6" s="43"/>
      <c r="CG6" s="43"/>
      <c r="CH6" s="43"/>
      <c r="CI6" s="43"/>
      <c r="CJ6" s="43"/>
      <c r="CK6" s="43"/>
      <c r="CL6" s="43"/>
      <c r="CM6" s="43"/>
      <c r="CN6" s="43"/>
      <c r="CO6" s="43"/>
      <c r="CP6" s="43"/>
      <c r="CQ6" s="43"/>
      <c r="CR6" s="43"/>
      <c r="CS6" s="43"/>
      <c r="CT6" s="43"/>
      <c r="CU6" s="43"/>
      <c r="CV6" s="43"/>
      <c r="CW6" s="43"/>
      <c r="CX6" s="43"/>
      <c r="CY6" s="43"/>
      <c r="CZ6" s="43"/>
      <c r="DA6" s="43"/>
      <c r="DB6" s="43"/>
      <c r="DC6" s="43"/>
      <c r="DD6" s="43"/>
      <c r="DE6" s="43"/>
      <c r="DF6" s="43"/>
      <c r="DG6" s="43"/>
      <c r="DH6" s="43"/>
      <c r="DI6" s="43"/>
      <c r="DJ6" s="43"/>
      <c r="DK6" s="43"/>
      <c r="DL6" s="43"/>
      <c r="DM6" s="43"/>
      <c r="DN6" s="43"/>
      <c r="DO6" s="43"/>
      <c r="DP6" s="43"/>
      <c r="DQ6" s="43"/>
      <c r="DR6" s="43"/>
      <c r="DS6" s="43"/>
      <c r="DT6" s="43"/>
      <c r="DU6" s="43"/>
      <c r="DV6" s="43"/>
      <c r="DW6" s="43"/>
      <c r="DX6" s="43"/>
      <c r="DY6" s="43"/>
      <c r="DZ6" s="43"/>
      <c r="EA6" s="43"/>
      <c r="EB6" s="43"/>
      <c r="EC6" s="43"/>
      <c r="ED6" s="43"/>
      <c r="EE6" s="43"/>
      <c r="EF6" s="43"/>
      <c r="EG6" s="43"/>
      <c r="EH6" s="43"/>
      <c r="EI6" s="43"/>
      <c r="EJ6" s="43"/>
      <c r="EK6" s="43"/>
      <c r="EL6" s="43"/>
      <c r="EM6" s="43"/>
      <c r="EN6" s="43"/>
      <c r="EO6" s="43"/>
      <c r="EP6" s="43"/>
      <c r="EQ6" s="43"/>
      <c r="ER6" s="43"/>
      <c r="ES6" s="43"/>
      <c r="ET6" s="43"/>
      <c r="EU6" s="43"/>
      <c r="EV6" s="43"/>
      <c r="EW6" s="43"/>
      <c r="EX6" s="43"/>
      <c r="EY6" s="43"/>
      <c r="EZ6" s="43"/>
      <c r="FA6" s="43"/>
      <c r="FB6" s="43"/>
      <c r="FC6" s="43"/>
      <c r="FD6" s="43"/>
      <c r="FE6" s="43"/>
      <c r="FF6" s="43"/>
      <c r="FG6" s="43"/>
      <c r="FH6" s="43"/>
      <c r="FI6" s="43"/>
      <c r="FJ6" s="43"/>
      <c r="FK6" s="43"/>
      <c r="FL6" s="43"/>
      <c r="FM6" s="43"/>
      <c r="FN6" s="43"/>
      <c r="FO6" s="43"/>
      <c r="FP6" s="43"/>
      <c r="FQ6" s="43"/>
      <c r="FR6" s="43"/>
      <c r="FS6" s="43"/>
      <c r="FT6" s="43"/>
      <c r="FU6" s="43"/>
      <c r="FV6" s="43"/>
      <c r="FW6" s="43"/>
      <c r="FX6" s="43"/>
      <c r="FY6" s="43"/>
      <c r="FZ6" s="43"/>
      <c r="GA6" s="43"/>
      <c r="GB6" s="43"/>
      <c r="GC6" s="43"/>
      <c r="GD6" s="43"/>
      <c r="GE6" s="43"/>
      <c r="GF6" s="43"/>
      <c r="GG6" s="43"/>
      <c r="GH6" s="43"/>
      <c r="GI6" s="43"/>
      <c r="GJ6" s="43"/>
      <c r="GK6" s="43"/>
      <c r="GL6" s="43"/>
      <c r="GM6" s="43"/>
      <c r="GN6" s="43"/>
      <c r="GO6" s="43"/>
      <c r="GP6" s="43"/>
      <c r="GQ6" s="43"/>
      <c r="GR6" s="43"/>
      <c r="GS6" s="43"/>
      <c r="GT6" s="43"/>
      <c r="GU6" s="43"/>
      <c r="GV6" s="43"/>
      <c r="GW6" s="43"/>
      <c r="GX6" s="43"/>
      <c r="GY6" s="43"/>
      <c r="GZ6" s="43"/>
      <c r="HA6" s="43"/>
      <c r="HB6" s="43"/>
      <c r="HC6" s="43"/>
      <c r="HD6" s="43"/>
      <c r="HE6" s="43"/>
      <c r="HF6" s="43"/>
      <c r="HG6" s="43"/>
      <c r="HH6" s="43"/>
      <c r="HI6" s="43"/>
      <c r="HJ6" s="43"/>
      <c r="HK6" s="43"/>
      <c r="HL6" s="43"/>
      <c r="HM6" s="43"/>
      <c r="HN6" s="43"/>
      <c r="HO6" s="43"/>
      <c r="HP6" s="43"/>
      <c r="HQ6" s="43"/>
      <c r="HR6" s="43"/>
      <c r="HS6" s="43"/>
      <c r="HT6" s="43"/>
      <c r="HU6" s="43"/>
      <c r="HV6" s="43"/>
      <c r="HW6" s="43"/>
      <c r="HX6" s="43"/>
      <c r="HY6" s="43"/>
      <c r="HZ6" s="43"/>
      <c r="IA6" s="43"/>
      <c r="IB6" s="43"/>
      <c r="IC6" s="43"/>
      <c r="ID6" s="43"/>
      <c r="IE6" s="43"/>
      <c r="IF6" s="43"/>
      <c r="IG6" s="43"/>
      <c r="IH6" s="43"/>
      <c r="II6" s="43"/>
      <c r="IJ6" s="43"/>
      <c r="IK6" s="43"/>
      <c r="IL6" s="43"/>
      <c r="IM6" s="43"/>
      <c r="IN6" s="43"/>
      <c r="IO6" s="43"/>
      <c r="IP6" s="43"/>
      <c r="IQ6" s="43"/>
      <c r="IR6" s="43"/>
      <c r="IS6" s="43"/>
    </row>
    <row r="7" spans="1:253" s="8" customFormat="1" ht="12" customHeight="1">
      <c r="A7" s="25">
        <v>30109</v>
      </c>
      <c r="B7" s="38" t="s">
        <v>123</v>
      </c>
      <c r="C7" s="48">
        <v>3800</v>
      </c>
      <c r="D7" s="74">
        <v>1899</v>
      </c>
      <c r="E7" s="74">
        <v>1927</v>
      </c>
      <c r="F7" s="48">
        <v>3826</v>
      </c>
      <c r="G7" s="68">
        <f t="shared" si="0"/>
        <v>0.6842105263157895</v>
      </c>
      <c r="H7" s="39">
        <v>50.45</v>
      </c>
      <c r="I7" s="75">
        <f t="shared" si="1"/>
        <v>75.83746283448959</v>
      </c>
      <c r="J7" s="24"/>
      <c r="K7" s="24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  <c r="BR7" s="43"/>
      <c r="BS7" s="43"/>
      <c r="BT7" s="43"/>
      <c r="BU7" s="43"/>
      <c r="BV7" s="43"/>
      <c r="BW7" s="43"/>
      <c r="BX7" s="43"/>
      <c r="BY7" s="43"/>
      <c r="BZ7" s="43"/>
      <c r="CA7" s="43"/>
      <c r="CB7" s="43"/>
      <c r="CC7" s="43"/>
      <c r="CD7" s="43"/>
      <c r="CE7" s="43"/>
      <c r="CF7" s="43"/>
      <c r="CG7" s="43"/>
      <c r="CH7" s="43"/>
      <c r="CI7" s="43"/>
      <c r="CJ7" s="43"/>
      <c r="CK7" s="43"/>
      <c r="CL7" s="43"/>
      <c r="CM7" s="43"/>
      <c r="CN7" s="43"/>
      <c r="CO7" s="43"/>
      <c r="CP7" s="43"/>
      <c r="CQ7" s="43"/>
      <c r="CR7" s="43"/>
      <c r="CS7" s="43"/>
      <c r="CT7" s="43"/>
      <c r="CU7" s="43"/>
      <c r="CV7" s="43"/>
      <c r="CW7" s="43"/>
      <c r="CX7" s="43"/>
      <c r="CY7" s="43"/>
      <c r="CZ7" s="43"/>
      <c r="DA7" s="43"/>
      <c r="DB7" s="43"/>
      <c r="DC7" s="43"/>
      <c r="DD7" s="43"/>
      <c r="DE7" s="43"/>
      <c r="DF7" s="43"/>
      <c r="DG7" s="43"/>
      <c r="DH7" s="43"/>
      <c r="DI7" s="43"/>
      <c r="DJ7" s="43"/>
      <c r="DK7" s="43"/>
      <c r="DL7" s="43"/>
      <c r="DM7" s="43"/>
      <c r="DN7" s="43"/>
      <c r="DO7" s="43"/>
      <c r="DP7" s="43"/>
      <c r="DQ7" s="43"/>
      <c r="DR7" s="43"/>
      <c r="DS7" s="43"/>
      <c r="DT7" s="43"/>
      <c r="DU7" s="43"/>
      <c r="DV7" s="43"/>
      <c r="DW7" s="43"/>
      <c r="DX7" s="43"/>
      <c r="DY7" s="43"/>
      <c r="DZ7" s="43"/>
      <c r="EA7" s="43"/>
      <c r="EB7" s="43"/>
      <c r="EC7" s="43"/>
      <c r="ED7" s="43"/>
      <c r="EE7" s="43"/>
      <c r="EF7" s="43"/>
      <c r="EG7" s="43"/>
      <c r="EH7" s="43"/>
      <c r="EI7" s="43"/>
      <c r="EJ7" s="43"/>
      <c r="EK7" s="43"/>
      <c r="EL7" s="43"/>
      <c r="EM7" s="43"/>
      <c r="EN7" s="43"/>
      <c r="EO7" s="43"/>
      <c r="EP7" s="43"/>
      <c r="EQ7" s="43"/>
      <c r="ER7" s="43"/>
      <c r="ES7" s="43"/>
      <c r="ET7" s="43"/>
      <c r="EU7" s="43"/>
      <c r="EV7" s="43"/>
      <c r="EW7" s="43"/>
      <c r="EX7" s="43"/>
      <c r="EY7" s="43"/>
      <c r="EZ7" s="43"/>
      <c r="FA7" s="43"/>
      <c r="FB7" s="43"/>
      <c r="FC7" s="43"/>
      <c r="FD7" s="43"/>
      <c r="FE7" s="43"/>
      <c r="FF7" s="43"/>
      <c r="FG7" s="43"/>
      <c r="FH7" s="43"/>
      <c r="FI7" s="43"/>
      <c r="FJ7" s="43"/>
      <c r="FK7" s="43"/>
      <c r="FL7" s="43"/>
      <c r="FM7" s="43"/>
      <c r="FN7" s="43"/>
      <c r="FO7" s="43"/>
      <c r="FP7" s="43"/>
      <c r="FQ7" s="43"/>
      <c r="FR7" s="43"/>
      <c r="FS7" s="43"/>
      <c r="FT7" s="43"/>
      <c r="FU7" s="43"/>
      <c r="FV7" s="43"/>
      <c r="FW7" s="43"/>
      <c r="FX7" s="43"/>
      <c r="FY7" s="43"/>
      <c r="FZ7" s="43"/>
      <c r="GA7" s="43"/>
      <c r="GB7" s="43"/>
      <c r="GC7" s="43"/>
      <c r="GD7" s="43"/>
      <c r="GE7" s="43"/>
      <c r="GF7" s="43"/>
      <c r="GG7" s="43"/>
      <c r="GH7" s="43"/>
      <c r="GI7" s="43"/>
      <c r="GJ7" s="43"/>
      <c r="GK7" s="43"/>
      <c r="GL7" s="43"/>
      <c r="GM7" s="43"/>
      <c r="GN7" s="43"/>
      <c r="GO7" s="43"/>
      <c r="GP7" s="43"/>
      <c r="GQ7" s="43"/>
      <c r="GR7" s="43"/>
      <c r="GS7" s="43"/>
      <c r="GT7" s="43"/>
      <c r="GU7" s="43"/>
      <c r="GV7" s="43"/>
      <c r="GW7" s="43"/>
      <c r="GX7" s="43"/>
      <c r="GY7" s="43"/>
      <c r="GZ7" s="43"/>
      <c r="HA7" s="43"/>
      <c r="HB7" s="43"/>
      <c r="HC7" s="43"/>
      <c r="HD7" s="43"/>
      <c r="HE7" s="43"/>
      <c r="HF7" s="43"/>
      <c r="HG7" s="43"/>
      <c r="HH7" s="43"/>
      <c r="HI7" s="43"/>
      <c r="HJ7" s="43"/>
      <c r="HK7" s="43"/>
      <c r="HL7" s="43"/>
      <c r="HM7" s="43"/>
      <c r="HN7" s="43"/>
      <c r="HO7" s="43"/>
      <c r="HP7" s="43"/>
      <c r="HQ7" s="43"/>
      <c r="HR7" s="43"/>
      <c r="HS7" s="43"/>
      <c r="HT7" s="43"/>
      <c r="HU7" s="43"/>
      <c r="HV7" s="43"/>
      <c r="HW7" s="43"/>
      <c r="HX7" s="43"/>
      <c r="HY7" s="43"/>
      <c r="HZ7" s="43"/>
      <c r="IA7" s="43"/>
      <c r="IB7" s="43"/>
      <c r="IC7" s="43"/>
      <c r="ID7" s="43"/>
      <c r="IE7" s="43"/>
      <c r="IF7" s="43"/>
      <c r="IG7" s="43"/>
      <c r="IH7" s="43"/>
      <c r="II7" s="43"/>
      <c r="IJ7" s="43"/>
      <c r="IK7" s="43"/>
      <c r="IL7" s="43"/>
      <c r="IM7" s="43"/>
      <c r="IN7" s="43"/>
      <c r="IO7" s="43"/>
      <c r="IP7" s="43"/>
      <c r="IQ7" s="43"/>
      <c r="IR7" s="43"/>
      <c r="IS7" s="43"/>
    </row>
    <row r="8" spans="1:253" s="8" customFormat="1" ht="12" customHeight="1">
      <c r="A8" s="25">
        <v>30110</v>
      </c>
      <c r="B8" s="38" t="s">
        <v>124</v>
      </c>
      <c r="C8" s="48">
        <v>979</v>
      </c>
      <c r="D8" s="74">
        <v>444</v>
      </c>
      <c r="E8" s="74">
        <v>508</v>
      </c>
      <c r="F8" s="48">
        <v>952</v>
      </c>
      <c r="G8" s="68">
        <f t="shared" si="0"/>
        <v>-2.7579162410623086</v>
      </c>
      <c r="H8" s="39">
        <v>65.95</v>
      </c>
      <c r="I8" s="75">
        <f t="shared" si="1"/>
        <v>14.435178165276724</v>
      </c>
      <c r="J8" s="24"/>
      <c r="K8" s="24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  <c r="BR8" s="43"/>
      <c r="BS8" s="43"/>
      <c r="BT8" s="43"/>
      <c r="BU8" s="43"/>
      <c r="BV8" s="43"/>
      <c r="BW8" s="43"/>
      <c r="BX8" s="43"/>
      <c r="BY8" s="43"/>
      <c r="BZ8" s="43"/>
      <c r="CA8" s="43"/>
      <c r="CB8" s="43"/>
      <c r="CC8" s="43"/>
      <c r="CD8" s="43"/>
      <c r="CE8" s="43"/>
      <c r="CF8" s="43"/>
      <c r="CG8" s="43"/>
      <c r="CH8" s="43"/>
      <c r="CI8" s="43"/>
      <c r="CJ8" s="43"/>
      <c r="CK8" s="43"/>
      <c r="CL8" s="43"/>
      <c r="CM8" s="43"/>
      <c r="CN8" s="43"/>
      <c r="CO8" s="43"/>
      <c r="CP8" s="43"/>
      <c r="CQ8" s="43"/>
      <c r="CR8" s="43"/>
      <c r="CS8" s="43"/>
      <c r="CT8" s="43"/>
      <c r="CU8" s="43"/>
      <c r="CV8" s="43"/>
      <c r="CW8" s="43"/>
      <c r="CX8" s="43"/>
      <c r="CY8" s="43"/>
      <c r="CZ8" s="43"/>
      <c r="DA8" s="43"/>
      <c r="DB8" s="43"/>
      <c r="DC8" s="43"/>
      <c r="DD8" s="43"/>
      <c r="DE8" s="43"/>
      <c r="DF8" s="43"/>
      <c r="DG8" s="43"/>
      <c r="DH8" s="43"/>
      <c r="DI8" s="43"/>
      <c r="DJ8" s="43"/>
      <c r="DK8" s="43"/>
      <c r="DL8" s="43"/>
      <c r="DM8" s="43"/>
      <c r="DN8" s="43"/>
      <c r="DO8" s="43"/>
      <c r="DP8" s="43"/>
      <c r="DQ8" s="43"/>
      <c r="DR8" s="43"/>
      <c r="DS8" s="43"/>
      <c r="DT8" s="43"/>
      <c r="DU8" s="43"/>
      <c r="DV8" s="43"/>
      <c r="DW8" s="43"/>
      <c r="DX8" s="43"/>
      <c r="DY8" s="43"/>
      <c r="DZ8" s="43"/>
      <c r="EA8" s="43"/>
      <c r="EB8" s="43"/>
      <c r="EC8" s="43"/>
      <c r="ED8" s="43"/>
      <c r="EE8" s="43"/>
      <c r="EF8" s="43"/>
      <c r="EG8" s="43"/>
      <c r="EH8" s="43"/>
      <c r="EI8" s="43"/>
      <c r="EJ8" s="43"/>
      <c r="EK8" s="43"/>
      <c r="EL8" s="43"/>
      <c r="EM8" s="43"/>
      <c r="EN8" s="43"/>
      <c r="EO8" s="43"/>
      <c r="EP8" s="43"/>
      <c r="EQ8" s="43"/>
      <c r="ER8" s="43"/>
      <c r="ES8" s="43"/>
      <c r="ET8" s="43"/>
      <c r="EU8" s="43"/>
      <c r="EV8" s="43"/>
      <c r="EW8" s="43"/>
      <c r="EX8" s="43"/>
      <c r="EY8" s="43"/>
      <c r="EZ8" s="43"/>
      <c r="FA8" s="43"/>
      <c r="FB8" s="43"/>
      <c r="FC8" s="43"/>
      <c r="FD8" s="43"/>
      <c r="FE8" s="43"/>
      <c r="FF8" s="43"/>
      <c r="FG8" s="43"/>
      <c r="FH8" s="43"/>
      <c r="FI8" s="43"/>
      <c r="FJ8" s="43"/>
      <c r="FK8" s="43"/>
      <c r="FL8" s="43"/>
      <c r="FM8" s="43"/>
      <c r="FN8" s="43"/>
      <c r="FO8" s="43"/>
      <c r="FP8" s="43"/>
      <c r="FQ8" s="43"/>
      <c r="FR8" s="43"/>
      <c r="FS8" s="43"/>
      <c r="FT8" s="43"/>
      <c r="FU8" s="43"/>
      <c r="FV8" s="43"/>
      <c r="FW8" s="43"/>
      <c r="FX8" s="43"/>
      <c r="FY8" s="43"/>
      <c r="FZ8" s="43"/>
      <c r="GA8" s="43"/>
      <c r="GB8" s="43"/>
      <c r="GC8" s="43"/>
      <c r="GD8" s="43"/>
      <c r="GE8" s="43"/>
      <c r="GF8" s="43"/>
      <c r="GG8" s="43"/>
      <c r="GH8" s="43"/>
      <c r="GI8" s="43"/>
      <c r="GJ8" s="43"/>
      <c r="GK8" s="43"/>
      <c r="GL8" s="43"/>
      <c r="GM8" s="43"/>
      <c r="GN8" s="43"/>
      <c r="GO8" s="43"/>
      <c r="GP8" s="43"/>
      <c r="GQ8" s="43"/>
      <c r="GR8" s="43"/>
      <c r="GS8" s="43"/>
      <c r="GT8" s="43"/>
      <c r="GU8" s="43"/>
      <c r="GV8" s="43"/>
      <c r="GW8" s="43"/>
      <c r="GX8" s="43"/>
      <c r="GY8" s="43"/>
      <c r="GZ8" s="43"/>
      <c r="HA8" s="43"/>
      <c r="HB8" s="43"/>
      <c r="HC8" s="43"/>
      <c r="HD8" s="43"/>
      <c r="HE8" s="43"/>
      <c r="HF8" s="43"/>
      <c r="HG8" s="43"/>
      <c r="HH8" s="43"/>
      <c r="HI8" s="43"/>
      <c r="HJ8" s="43"/>
      <c r="HK8" s="43"/>
      <c r="HL8" s="43"/>
      <c r="HM8" s="43"/>
      <c r="HN8" s="43"/>
      <c r="HO8" s="43"/>
      <c r="HP8" s="43"/>
      <c r="HQ8" s="43"/>
      <c r="HR8" s="43"/>
      <c r="HS8" s="43"/>
      <c r="HT8" s="43"/>
      <c r="HU8" s="43"/>
      <c r="HV8" s="43"/>
      <c r="HW8" s="43"/>
      <c r="HX8" s="43"/>
      <c r="HY8" s="43"/>
      <c r="HZ8" s="43"/>
      <c r="IA8" s="43"/>
      <c r="IB8" s="43"/>
      <c r="IC8" s="43"/>
      <c r="ID8" s="43"/>
      <c r="IE8" s="43"/>
      <c r="IF8" s="43"/>
      <c r="IG8" s="43"/>
      <c r="IH8" s="43"/>
      <c r="II8" s="43"/>
      <c r="IJ8" s="43"/>
      <c r="IK8" s="43"/>
      <c r="IL8" s="43"/>
      <c r="IM8" s="43"/>
      <c r="IN8" s="43"/>
      <c r="IO8" s="43"/>
      <c r="IP8" s="43"/>
      <c r="IQ8" s="43"/>
      <c r="IR8" s="43"/>
      <c r="IS8" s="43"/>
    </row>
    <row r="9" spans="1:253" s="8" customFormat="1" ht="12" customHeight="1">
      <c r="A9" s="25">
        <v>30111</v>
      </c>
      <c r="B9" s="38" t="s">
        <v>125</v>
      </c>
      <c r="C9" s="48">
        <v>430</v>
      </c>
      <c r="D9" s="74">
        <v>216</v>
      </c>
      <c r="E9" s="74">
        <v>214</v>
      </c>
      <c r="F9" s="48">
        <v>430</v>
      </c>
      <c r="G9" s="68">
        <f t="shared" si="0"/>
        <v>0</v>
      </c>
      <c r="H9" s="39">
        <v>19.75</v>
      </c>
      <c r="I9" s="75">
        <f t="shared" si="1"/>
        <v>21.772151898734176</v>
      </c>
      <c r="J9" s="44"/>
      <c r="K9" s="24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  <c r="BR9" s="43"/>
      <c r="BS9" s="43"/>
      <c r="BT9" s="43"/>
      <c r="BU9" s="43"/>
      <c r="BV9" s="43"/>
      <c r="BW9" s="43"/>
      <c r="BX9" s="43"/>
      <c r="BY9" s="43"/>
      <c r="BZ9" s="43"/>
      <c r="CA9" s="43"/>
      <c r="CB9" s="43"/>
      <c r="CC9" s="43"/>
      <c r="CD9" s="43"/>
      <c r="CE9" s="43"/>
      <c r="CF9" s="43"/>
      <c r="CG9" s="43"/>
      <c r="CH9" s="43"/>
      <c r="CI9" s="43"/>
      <c r="CJ9" s="43"/>
      <c r="CK9" s="43"/>
      <c r="CL9" s="43"/>
      <c r="CM9" s="43"/>
      <c r="CN9" s="43"/>
      <c r="CO9" s="43"/>
      <c r="CP9" s="43"/>
      <c r="CQ9" s="43"/>
      <c r="CR9" s="43"/>
      <c r="CS9" s="43"/>
      <c r="CT9" s="43"/>
      <c r="CU9" s="43"/>
      <c r="CV9" s="43"/>
      <c r="CW9" s="43"/>
      <c r="CX9" s="43"/>
      <c r="CY9" s="43"/>
      <c r="CZ9" s="43"/>
      <c r="DA9" s="43"/>
      <c r="DB9" s="43"/>
      <c r="DC9" s="43"/>
      <c r="DD9" s="43"/>
      <c r="DE9" s="43"/>
      <c r="DF9" s="43"/>
      <c r="DG9" s="43"/>
      <c r="DH9" s="43"/>
      <c r="DI9" s="43"/>
      <c r="DJ9" s="43"/>
      <c r="DK9" s="43"/>
      <c r="DL9" s="43"/>
      <c r="DM9" s="43"/>
      <c r="DN9" s="43"/>
      <c r="DO9" s="43"/>
      <c r="DP9" s="43"/>
      <c r="DQ9" s="43"/>
      <c r="DR9" s="43"/>
      <c r="DS9" s="43"/>
      <c r="DT9" s="43"/>
      <c r="DU9" s="43"/>
      <c r="DV9" s="43"/>
      <c r="DW9" s="43"/>
      <c r="DX9" s="43"/>
      <c r="DY9" s="43"/>
      <c r="DZ9" s="43"/>
      <c r="EA9" s="43"/>
      <c r="EB9" s="43"/>
      <c r="EC9" s="43"/>
      <c r="ED9" s="43"/>
      <c r="EE9" s="43"/>
      <c r="EF9" s="43"/>
      <c r="EG9" s="43"/>
      <c r="EH9" s="43"/>
      <c r="EI9" s="43"/>
      <c r="EJ9" s="43"/>
      <c r="EK9" s="43"/>
      <c r="EL9" s="43"/>
      <c r="EM9" s="43"/>
      <c r="EN9" s="43"/>
      <c r="EO9" s="43"/>
      <c r="EP9" s="43"/>
      <c r="EQ9" s="43"/>
      <c r="ER9" s="43"/>
      <c r="ES9" s="43"/>
      <c r="ET9" s="43"/>
      <c r="EU9" s="43"/>
      <c r="EV9" s="43"/>
      <c r="EW9" s="43"/>
      <c r="EX9" s="43"/>
      <c r="EY9" s="43"/>
      <c r="EZ9" s="43"/>
      <c r="FA9" s="43"/>
      <c r="FB9" s="43"/>
      <c r="FC9" s="43"/>
      <c r="FD9" s="43"/>
      <c r="FE9" s="43"/>
      <c r="FF9" s="43"/>
      <c r="FG9" s="43"/>
      <c r="FH9" s="43"/>
      <c r="FI9" s="43"/>
      <c r="FJ9" s="43"/>
      <c r="FK9" s="43"/>
      <c r="FL9" s="43"/>
      <c r="FM9" s="43"/>
      <c r="FN9" s="43"/>
      <c r="FO9" s="43"/>
      <c r="FP9" s="43"/>
      <c r="FQ9" s="43"/>
      <c r="FR9" s="43"/>
      <c r="FS9" s="43"/>
      <c r="FT9" s="43"/>
      <c r="FU9" s="43"/>
      <c r="FV9" s="43"/>
      <c r="FW9" s="43"/>
      <c r="FX9" s="43"/>
      <c r="FY9" s="43"/>
      <c r="FZ9" s="43"/>
      <c r="GA9" s="43"/>
      <c r="GB9" s="43"/>
      <c r="GC9" s="43"/>
      <c r="GD9" s="43"/>
      <c r="GE9" s="43"/>
      <c r="GF9" s="43"/>
      <c r="GG9" s="43"/>
      <c r="GH9" s="43"/>
      <c r="GI9" s="43"/>
      <c r="GJ9" s="43"/>
      <c r="GK9" s="43"/>
      <c r="GL9" s="43"/>
      <c r="GM9" s="43"/>
      <c r="GN9" s="43"/>
      <c r="GO9" s="43"/>
      <c r="GP9" s="43"/>
      <c r="GQ9" s="43"/>
      <c r="GR9" s="43"/>
      <c r="GS9" s="43"/>
      <c r="GT9" s="43"/>
      <c r="GU9" s="43"/>
      <c r="GV9" s="43"/>
      <c r="GW9" s="43"/>
      <c r="GX9" s="43"/>
      <c r="GY9" s="43"/>
      <c r="GZ9" s="43"/>
      <c r="HA9" s="43"/>
      <c r="HB9" s="43"/>
      <c r="HC9" s="43"/>
      <c r="HD9" s="43"/>
      <c r="HE9" s="43"/>
      <c r="HF9" s="43"/>
      <c r="HG9" s="43"/>
      <c r="HH9" s="43"/>
      <c r="HI9" s="43"/>
      <c r="HJ9" s="43"/>
      <c r="HK9" s="43"/>
      <c r="HL9" s="43"/>
      <c r="HM9" s="43"/>
      <c r="HN9" s="43"/>
      <c r="HO9" s="43"/>
      <c r="HP9" s="43"/>
      <c r="HQ9" s="43"/>
      <c r="HR9" s="43"/>
      <c r="HS9" s="43"/>
      <c r="HT9" s="43"/>
      <c r="HU9" s="43"/>
      <c r="HV9" s="43"/>
      <c r="HW9" s="43"/>
      <c r="HX9" s="43"/>
      <c r="HY9" s="43"/>
      <c r="HZ9" s="43"/>
      <c r="IA9" s="43"/>
      <c r="IB9" s="43"/>
      <c r="IC9" s="43"/>
      <c r="ID9" s="43"/>
      <c r="IE9" s="43"/>
      <c r="IF9" s="43"/>
      <c r="IG9" s="43"/>
      <c r="IH9" s="43"/>
      <c r="II9" s="43"/>
      <c r="IJ9" s="43"/>
      <c r="IK9" s="43"/>
      <c r="IL9" s="43"/>
      <c r="IM9" s="43"/>
      <c r="IN9" s="43"/>
      <c r="IO9" s="43"/>
      <c r="IP9" s="43"/>
      <c r="IQ9" s="43"/>
      <c r="IR9" s="43"/>
      <c r="IS9" s="43"/>
    </row>
    <row r="10" spans="1:253" s="8" customFormat="1" ht="12" customHeight="1">
      <c r="A10" s="25">
        <v>30112</v>
      </c>
      <c r="B10" s="38" t="s">
        <v>126</v>
      </c>
      <c r="C10" s="48">
        <v>1395</v>
      </c>
      <c r="D10" s="74">
        <v>675</v>
      </c>
      <c r="E10" s="74">
        <v>709</v>
      </c>
      <c r="F10" s="48">
        <v>1384</v>
      </c>
      <c r="G10" s="68">
        <f t="shared" si="0"/>
        <v>-0.7885304659498209</v>
      </c>
      <c r="H10" s="85">
        <v>21.06</v>
      </c>
      <c r="I10" s="75">
        <f t="shared" si="1"/>
        <v>65.71699905033239</v>
      </c>
      <c r="J10" s="45"/>
      <c r="K10" s="24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/>
      <c r="CA10" s="43"/>
      <c r="CB10" s="43"/>
      <c r="CC10" s="43"/>
      <c r="CD10" s="43"/>
      <c r="CE10" s="43"/>
      <c r="CF10" s="43"/>
      <c r="CG10" s="43"/>
      <c r="CH10" s="43"/>
      <c r="CI10" s="43"/>
      <c r="CJ10" s="43"/>
      <c r="CK10" s="43"/>
      <c r="CL10" s="43"/>
      <c r="CM10" s="43"/>
      <c r="CN10" s="43"/>
      <c r="CO10" s="43"/>
      <c r="CP10" s="43"/>
      <c r="CQ10" s="43"/>
      <c r="CR10" s="43"/>
      <c r="CS10" s="43"/>
      <c r="CT10" s="43"/>
      <c r="CU10" s="43"/>
      <c r="CV10" s="43"/>
      <c r="CW10" s="43"/>
      <c r="CX10" s="43"/>
      <c r="CY10" s="43"/>
      <c r="CZ10" s="43"/>
      <c r="DA10" s="43"/>
      <c r="DB10" s="43"/>
      <c r="DC10" s="43"/>
      <c r="DD10" s="43"/>
      <c r="DE10" s="43"/>
      <c r="DF10" s="43"/>
      <c r="DG10" s="43"/>
      <c r="DH10" s="43"/>
      <c r="DI10" s="43"/>
      <c r="DJ10" s="43"/>
      <c r="DK10" s="43"/>
      <c r="DL10" s="43"/>
      <c r="DM10" s="43"/>
      <c r="DN10" s="43"/>
      <c r="DO10" s="43"/>
      <c r="DP10" s="43"/>
      <c r="DQ10" s="43"/>
      <c r="DR10" s="43"/>
      <c r="DS10" s="43"/>
      <c r="DT10" s="43"/>
      <c r="DU10" s="43"/>
      <c r="DV10" s="43"/>
      <c r="DW10" s="43"/>
      <c r="DX10" s="43"/>
      <c r="DY10" s="43"/>
      <c r="DZ10" s="43"/>
      <c r="EA10" s="43"/>
      <c r="EB10" s="43"/>
      <c r="EC10" s="43"/>
      <c r="ED10" s="43"/>
      <c r="EE10" s="43"/>
      <c r="EF10" s="43"/>
      <c r="EG10" s="43"/>
      <c r="EH10" s="43"/>
      <c r="EI10" s="43"/>
      <c r="EJ10" s="43"/>
      <c r="EK10" s="43"/>
      <c r="EL10" s="43"/>
      <c r="EM10" s="43"/>
      <c r="EN10" s="43"/>
      <c r="EO10" s="43"/>
      <c r="EP10" s="43"/>
      <c r="EQ10" s="43"/>
      <c r="ER10" s="43"/>
      <c r="ES10" s="43"/>
      <c r="ET10" s="43"/>
      <c r="EU10" s="43"/>
      <c r="EV10" s="43"/>
      <c r="EW10" s="43"/>
      <c r="EX10" s="43"/>
      <c r="EY10" s="43"/>
      <c r="EZ10" s="43"/>
      <c r="FA10" s="43"/>
      <c r="FB10" s="43"/>
      <c r="FC10" s="43"/>
      <c r="FD10" s="43"/>
      <c r="FE10" s="43"/>
      <c r="FF10" s="43"/>
      <c r="FG10" s="43"/>
      <c r="FH10" s="43"/>
      <c r="FI10" s="43"/>
      <c r="FJ10" s="43"/>
      <c r="FK10" s="43"/>
      <c r="FL10" s="43"/>
      <c r="FM10" s="43"/>
      <c r="FN10" s="43"/>
      <c r="FO10" s="43"/>
      <c r="FP10" s="43"/>
      <c r="FQ10" s="43"/>
      <c r="FR10" s="43"/>
      <c r="FS10" s="43"/>
      <c r="FT10" s="43"/>
      <c r="FU10" s="43"/>
      <c r="FV10" s="43"/>
      <c r="FW10" s="43"/>
      <c r="FX10" s="43"/>
      <c r="FY10" s="43"/>
      <c r="FZ10" s="43"/>
      <c r="GA10" s="43"/>
      <c r="GB10" s="43"/>
      <c r="GC10" s="43"/>
      <c r="GD10" s="43"/>
      <c r="GE10" s="43"/>
      <c r="GF10" s="43"/>
      <c r="GG10" s="43"/>
      <c r="GH10" s="43"/>
      <c r="GI10" s="43"/>
      <c r="GJ10" s="43"/>
      <c r="GK10" s="43"/>
      <c r="GL10" s="43"/>
      <c r="GM10" s="43"/>
      <c r="GN10" s="43"/>
      <c r="GO10" s="43"/>
      <c r="GP10" s="43"/>
      <c r="GQ10" s="43"/>
      <c r="GR10" s="43"/>
      <c r="GS10" s="43"/>
      <c r="GT10" s="43"/>
      <c r="GU10" s="43"/>
      <c r="GV10" s="43"/>
      <c r="GW10" s="43"/>
      <c r="GX10" s="43"/>
      <c r="GY10" s="43"/>
      <c r="GZ10" s="43"/>
      <c r="HA10" s="43"/>
      <c r="HB10" s="43"/>
      <c r="HC10" s="43"/>
      <c r="HD10" s="43"/>
      <c r="HE10" s="43"/>
      <c r="HF10" s="43"/>
      <c r="HG10" s="43"/>
      <c r="HH10" s="43"/>
      <c r="HI10" s="43"/>
      <c r="HJ10" s="43"/>
      <c r="HK10" s="43"/>
      <c r="HL10" s="43"/>
      <c r="HM10" s="43"/>
      <c r="HN10" s="43"/>
      <c r="HO10" s="43"/>
      <c r="HP10" s="43"/>
      <c r="HQ10" s="43"/>
      <c r="HR10" s="43"/>
      <c r="HS10" s="43"/>
      <c r="HT10" s="43"/>
      <c r="HU10" s="43"/>
      <c r="HV10" s="43"/>
      <c r="HW10" s="43"/>
      <c r="HX10" s="43"/>
      <c r="HY10" s="43"/>
      <c r="HZ10" s="43"/>
      <c r="IA10" s="43"/>
      <c r="IB10" s="43"/>
      <c r="IC10" s="43"/>
      <c r="ID10" s="43"/>
      <c r="IE10" s="43"/>
      <c r="IF10" s="43"/>
      <c r="IG10" s="43"/>
      <c r="IH10" s="43"/>
      <c r="II10" s="43"/>
      <c r="IJ10" s="43"/>
      <c r="IK10" s="43"/>
      <c r="IL10" s="43"/>
      <c r="IM10" s="43"/>
      <c r="IN10" s="43"/>
      <c r="IO10" s="43"/>
      <c r="IP10" s="43"/>
      <c r="IQ10" s="43"/>
      <c r="IR10" s="43"/>
      <c r="IS10" s="43"/>
    </row>
    <row r="11" spans="1:253" s="8" customFormat="1" ht="12" customHeight="1">
      <c r="A11" s="25">
        <v>30113</v>
      </c>
      <c r="B11" s="38" t="s">
        <v>127</v>
      </c>
      <c r="C11" s="48">
        <v>743</v>
      </c>
      <c r="D11" s="74">
        <v>377</v>
      </c>
      <c r="E11" s="74">
        <v>343</v>
      </c>
      <c r="F11" s="48">
        <v>720</v>
      </c>
      <c r="G11" s="68">
        <f t="shared" si="0"/>
        <v>-3.095558546433378</v>
      </c>
      <c r="H11" s="85">
        <v>65.58</v>
      </c>
      <c r="I11" s="75">
        <f t="shared" si="1"/>
        <v>10.978956999085087</v>
      </c>
      <c r="J11" s="44"/>
      <c r="K11" s="24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BW11" s="43"/>
      <c r="BX11" s="43"/>
      <c r="BY11" s="43"/>
      <c r="BZ11" s="43"/>
      <c r="CA11" s="43"/>
      <c r="CB11" s="43"/>
      <c r="CC11" s="43"/>
      <c r="CD11" s="43"/>
      <c r="CE11" s="43"/>
      <c r="CF11" s="43"/>
      <c r="CG11" s="43"/>
      <c r="CH11" s="43"/>
      <c r="CI11" s="43"/>
      <c r="CJ11" s="43"/>
      <c r="CK11" s="43"/>
      <c r="CL11" s="43"/>
      <c r="CM11" s="43"/>
      <c r="CN11" s="43"/>
      <c r="CO11" s="43"/>
      <c r="CP11" s="43"/>
      <c r="CQ11" s="43"/>
      <c r="CR11" s="43"/>
      <c r="CS11" s="43"/>
      <c r="CT11" s="43"/>
      <c r="CU11" s="43"/>
      <c r="CV11" s="43"/>
      <c r="CW11" s="43"/>
      <c r="CX11" s="43"/>
      <c r="CY11" s="43"/>
      <c r="CZ11" s="43"/>
      <c r="DA11" s="43"/>
      <c r="DB11" s="43"/>
      <c r="DC11" s="43"/>
      <c r="DD11" s="43"/>
      <c r="DE11" s="43"/>
      <c r="DF11" s="43"/>
      <c r="DG11" s="43"/>
      <c r="DH11" s="43"/>
      <c r="DI11" s="43"/>
      <c r="DJ11" s="43"/>
      <c r="DK11" s="43"/>
      <c r="DL11" s="43"/>
      <c r="DM11" s="43"/>
      <c r="DN11" s="43"/>
      <c r="DO11" s="43"/>
      <c r="DP11" s="43"/>
      <c r="DQ11" s="43"/>
      <c r="DR11" s="43"/>
      <c r="DS11" s="43"/>
      <c r="DT11" s="43"/>
      <c r="DU11" s="43"/>
      <c r="DV11" s="43"/>
      <c r="DW11" s="43"/>
      <c r="DX11" s="43"/>
      <c r="DY11" s="43"/>
      <c r="DZ11" s="43"/>
      <c r="EA11" s="43"/>
      <c r="EB11" s="43"/>
      <c r="EC11" s="43"/>
      <c r="ED11" s="43"/>
      <c r="EE11" s="43"/>
      <c r="EF11" s="43"/>
      <c r="EG11" s="43"/>
      <c r="EH11" s="43"/>
      <c r="EI11" s="43"/>
      <c r="EJ11" s="43"/>
      <c r="EK11" s="43"/>
      <c r="EL11" s="43"/>
      <c r="EM11" s="43"/>
      <c r="EN11" s="43"/>
      <c r="EO11" s="43"/>
      <c r="EP11" s="43"/>
      <c r="EQ11" s="43"/>
      <c r="ER11" s="43"/>
      <c r="ES11" s="43"/>
      <c r="ET11" s="43"/>
      <c r="EU11" s="43"/>
      <c r="EV11" s="43"/>
      <c r="EW11" s="43"/>
      <c r="EX11" s="43"/>
      <c r="EY11" s="43"/>
      <c r="EZ11" s="43"/>
      <c r="FA11" s="43"/>
      <c r="FB11" s="43"/>
      <c r="FC11" s="43"/>
      <c r="FD11" s="43"/>
      <c r="FE11" s="43"/>
      <c r="FF11" s="43"/>
      <c r="FG11" s="43"/>
      <c r="FH11" s="43"/>
      <c r="FI11" s="43"/>
      <c r="FJ11" s="43"/>
      <c r="FK11" s="43"/>
      <c r="FL11" s="43"/>
      <c r="FM11" s="43"/>
      <c r="FN11" s="43"/>
      <c r="FO11" s="43"/>
      <c r="FP11" s="43"/>
      <c r="FQ11" s="43"/>
      <c r="FR11" s="43"/>
      <c r="FS11" s="43"/>
      <c r="FT11" s="43"/>
      <c r="FU11" s="43"/>
      <c r="FV11" s="43"/>
      <c r="FW11" s="43"/>
      <c r="FX11" s="43"/>
      <c r="FY11" s="43"/>
      <c r="FZ11" s="43"/>
      <c r="GA11" s="43"/>
      <c r="GB11" s="43"/>
      <c r="GC11" s="43"/>
      <c r="GD11" s="43"/>
      <c r="GE11" s="43"/>
      <c r="GF11" s="43"/>
      <c r="GG11" s="43"/>
      <c r="GH11" s="43"/>
      <c r="GI11" s="43"/>
      <c r="GJ11" s="43"/>
      <c r="GK11" s="43"/>
      <c r="GL11" s="43"/>
      <c r="GM11" s="43"/>
      <c r="GN11" s="43"/>
      <c r="GO11" s="43"/>
      <c r="GP11" s="43"/>
      <c r="GQ11" s="43"/>
      <c r="GR11" s="43"/>
      <c r="GS11" s="43"/>
      <c r="GT11" s="43"/>
      <c r="GU11" s="43"/>
      <c r="GV11" s="43"/>
      <c r="GW11" s="43"/>
      <c r="GX11" s="43"/>
      <c r="GY11" s="43"/>
      <c r="GZ11" s="43"/>
      <c r="HA11" s="43"/>
      <c r="HB11" s="43"/>
      <c r="HC11" s="43"/>
      <c r="HD11" s="43"/>
      <c r="HE11" s="43"/>
      <c r="HF11" s="43"/>
      <c r="HG11" s="43"/>
      <c r="HH11" s="43"/>
      <c r="HI11" s="43"/>
      <c r="HJ11" s="43"/>
      <c r="HK11" s="43"/>
      <c r="HL11" s="43"/>
      <c r="HM11" s="43"/>
      <c r="HN11" s="43"/>
      <c r="HO11" s="43"/>
      <c r="HP11" s="43"/>
      <c r="HQ11" s="43"/>
      <c r="HR11" s="43"/>
      <c r="HS11" s="43"/>
      <c r="HT11" s="43"/>
      <c r="HU11" s="43"/>
      <c r="HV11" s="43"/>
      <c r="HW11" s="43"/>
      <c r="HX11" s="43"/>
      <c r="HY11" s="43"/>
      <c r="HZ11" s="43"/>
      <c r="IA11" s="43"/>
      <c r="IB11" s="43"/>
      <c r="IC11" s="43"/>
      <c r="ID11" s="43"/>
      <c r="IE11" s="43"/>
      <c r="IF11" s="43"/>
      <c r="IG11" s="43"/>
      <c r="IH11" s="43"/>
      <c r="II11" s="43"/>
      <c r="IJ11" s="43"/>
      <c r="IK11" s="43"/>
      <c r="IL11" s="43"/>
      <c r="IM11" s="43"/>
      <c r="IN11" s="43"/>
      <c r="IO11" s="43"/>
      <c r="IP11" s="43"/>
      <c r="IQ11" s="43"/>
      <c r="IR11" s="43"/>
      <c r="IS11" s="43"/>
    </row>
    <row r="12" spans="1:253" s="8" customFormat="1" ht="12" customHeight="1">
      <c r="A12" s="25">
        <v>30114</v>
      </c>
      <c r="B12" s="38" t="s">
        <v>128</v>
      </c>
      <c r="C12" s="48">
        <v>4185</v>
      </c>
      <c r="D12" s="74">
        <v>2054</v>
      </c>
      <c r="E12" s="74">
        <v>2125</v>
      </c>
      <c r="F12" s="48">
        <v>4179</v>
      </c>
      <c r="G12" s="68">
        <f t="shared" si="0"/>
        <v>-0.14336917562724014</v>
      </c>
      <c r="H12" s="85">
        <v>43</v>
      </c>
      <c r="I12" s="75">
        <f t="shared" si="1"/>
        <v>97.18604651162791</v>
      </c>
      <c r="J12" s="44"/>
      <c r="K12" s="24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43"/>
      <c r="CG12" s="43"/>
      <c r="CH12" s="43"/>
      <c r="CI12" s="43"/>
      <c r="CJ12" s="43"/>
      <c r="CK12" s="43"/>
      <c r="CL12" s="43"/>
      <c r="CM12" s="43"/>
      <c r="CN12" s="43"/>
      <c r="CO12" s="43"/>
      <c r="CP12" s="43"/>
      <c r="CQ12" s="43"/>
      <c r="CR12" s="43"/>
      <c r="CS12" s="43"/>
      <c r="CT12" s="43"/>
      <c r="CU12" s="43"/>
      <c r="CV12" s="43"/>
      <c r="CW12" s="43"/>
      <c r="CX12" s="43"/>
      <c r="CY12" s="43"/>
      <c r="CZ12" s="43"/>
      <c r="DA12" s="43"/>
      <c r="DB12" s="43"/>
      <c r="DC12" s="43"/>
      <c r="DD12" s="43"/>
      <c r="DE12" s="43"/>
      <c r="DF12" s="43"/>
      <c r="DG12" s="43"/>
      <c r="DH12" s="43"/>
      <c r="DI12" s="43"/>
      <c r="DJ12" s="43"/>
      <c r="DK12" s="43"/>
      <c r="DL12" s="43"/>
      <c r="DM12" s="43"/>
      <c r="DN12" s="43"/>
      <c r="DO12" s="43"/>
      <c r="DP12" s="43"/>
      <c r="DQ12" s="43"/>
      <c r="DR12" s="43"/>
      <c r="DS12" s="43"/>
      <c r="DT12" s="43"/>
      <c r="DU12" s="43"/>
      <c r="DV12" s="43"/>
      <c r="DW12" s="43"/>
      <c r="DX12" s="43"/>
      <c r="DY12" s="43"/>
      <c r="DZ12" s="43"/>
      <c r="EA12" s="43"/>
      <c r="EB12" s="43"/>
      <c r="EC12" s="43"/>
      <c r="ED12" s="43"/>
      <c r="EE12" s="43"/>
      <c r="EF12" s="43"/>
      <c r="EG12" s="43"/>
      <c r="EH12" s="43"/>
      <c r="EI12" s="43"/>
      <c r="EJ12" s="43"/>
      <c r="EK12" s="43"/>
      <c r="EL12" s="43"/>
      <c r="EM12" s="43"/>
      <c r="EN12" s="43"/>
      <c r="EO12" s="43"/>
      <c r="EP12" s="43"/>
      <c r="EQ12" s="43"/>
      <c r="ER12" s="43"/>
      <c r="ES12" s="43"/>
      <c r="ET12" s="43"/>
      <c r="EU12" s="43"/>
      <c r="EV12" s="43"/>
      <c r="EW12" s="43"/>
      <c r="EX12" s="43"/>
      <c r="EY12" s="43"/>
      <c r="EZ12" s="43"/>
      <c r="FA12" s="43"/>
      <c r="FB12" s="43"/>
      <c r="FC12" s="43"/>
      <c r="FD12" s="43"/>
      <c r="FE12" s="43"/>
      <c r="FF12" s="43"/>
      <c r="FG12" s="43"/>
      <c r="FH12" s="43"/>
      <c r="FI12" s="43"/>
      <c r="FJ12" s="43"/>
      <c r="FK12" s="43"/>
      <c r="FL12" s="43"/>
      <c r="FM12" s="43"/>
      <c r="FN12" s="43"/>
      <c r="FO12" s="43"/>
      <c r="FP12" s="43"/>
      <c r="FQ12" s="43"/>
      <c r="FR12" s="43"/>
      <c r="FS12" s="43"/>
      <c r="FT12" s="43"/>
      <c r="FU12" s="43"/>
      <c r="FV12" s="43"/>
      <c r="FW12" s="43"/>
      <c r="FX12" s="43"/>
      <c r="FY12" s="43"/>
      <c r="FZ12" s="43"/>
      <c r="GA12" s="43"/>
      <c r="GB12" s="43"/>
      <c r="GC12" s="43"/>
      <c r="GD12" s="43"/>
      <c r="GE12" s="43"/>
      <c r="GF12" s="43"/>
      <c r="GG12" s="43"/>
      <c r="GH12" s="43"/>
      <c r="GI12" s="43"/>
      <c r="GJ12" s="43"/>
      <c r="GK12" s="43"/>
      <c r="GL12" s="43"/>
      <c r="GM12" s="43"/>
      <c r="GN12" s="43"/>
      <c r="GO12" s="43"/>
      <c r="GP12" s="43"/>
      <c r="GQ12" s="43"/>
      <c r="GR12" s="43"/>
      <c r="GS12" s="43"/>
      <c r="GT12" s="43"/>
      <c r="GU12" s="43"/>
      <c r="GV12" s="43"/>
      <c r="GW12" s="43"/>
      <c r="GX12" s="43"/>
      <c r="GY12" s="43"/>
      <c r="GZ12" s="43"/>
      <c r="HA12" s="43"/>
      <c r="HB12" s="43"/>
      <c r="HC12" s="43"/>
      <c r="HD12" s="43"/>
      <c r="HE12" s="43"/>
      <c r="HF12" s="43"/>
      <c r="HG12" s="43"/>
      <c r="HH12" s="43"/>
      <c r="HI12" s="43"/>
      <c r="HJ12" s="43"/>
      <c r="HK12" s="43"/>
      <c r="HL12" s="43"/>
      <c r="HM12" s="43"/>
      <c r="HN12" s="43"/>
      <c r="HO12" s="43"/>
      <c r="HP12" s="43"/>
      <c r="HQ12" s="43"/>
      <c r="HR12" s="43"/>
      <c r="HS12" s="43"/>
      <c r="HT12" s="43"/>
      <c r="HU12" s="43"/>
      <c r="HV12" s="43"/>
      <c r="HW12" s="43"/>
      <c r="HX12" s="43"/>
      <c r="HY12" s="43"/>
      <c r="HZ12" s="43"/>
      <c r="IA12" s="43"/>
      <c r="IB12" s="43"/>
      <c r="IC12" s="43"/>
      <c r="ID12" s="43"/>
      <c r="IE12" s="43"/>
      <c r="IF12" s="43"/>
      <c r="IG12" s="43"/>
      <c r="IH12" s="43"/>
      <c r="II12" s="43"/>
      <c r="IJ12" s="43"/>
      <c r="IK12" s="43"/>
      <c r="IL12" s="43"/>
      <c r="IM12" s="43"/>
      <c r="IN12" s="43"/>
      <c r="IO12" s="43"/>
      <c r="IP12" s="43"/>
      <c r="IQ12" s="43"/>
      <c r="IR12" s="43"/>
      <c r="IS12" s="43"/>
    </row>
    <row r="13" spans="1:253" s="8" customFormat="1" ht="12" customHeight="1">
      <c r="A13" s="25">
        <v>30115</v>
      </c>
      <c r="B13" s="38" t="s">
        <v>129</v>
      </c>
      <c r="C13" s="48">
        <v>455</v>
      </c>
      <c r="D13" s="74">
        <v>222</v>
      </c>
      <c r="E13" s="74">
        <v>227</v>
      </c>
      <c r="F13" s="48">
        <v>449</v>
      </c>
      <c r="G13" s="68">
        <f t="shared" si="0"/>
        <v>-1.3186813186813187</v>
      </c>
      <c r="H13" s="85">
        <v>5.01</v>
      </c>
      <c r="I13" s="75">
        <f t="shared" si="1"/>
        <v>89.62075848303394</v>
      </c>
      <c r="J13" s="44"/>
      <c r="K13" s="24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43"/>
      <c r="BN13" s="43"/>
      <c r="BO13" s="43"/>
      <c r="BP13" s="43"/>
      <c r="BQ13" s="43"/>
      <c r="BR13" s="43"/>
      <c r="BS13" s="43"/>
      <c r="BT13" s="43"/>
      <c r="BU13" s="43"/>
      <c r="BV13" s="43"/>
      <c r="BW13" s="43"/>
      <c r="BX13" s="43"/>
      <c r="BY13" s="43"/>
      <c r="BZ13" s="43"/>
      <c r="CA13" s="43"/>
      <c r="CB13" s="43"/>
      <c r="CC13" s="43"/>
      <c r="CD13" s="43"/>
      <c r="CE13" s="43"/>
      <c r="CF13" s="43"/>
      <c r="CG13" s="43"/>
      <c r="CH13" s="43"/>
      <c r="CI13" s="43"/>
      <c r="CJ13" s="43"/>
      <c r="CK13" s="43"/>
      <c r="CL13" s="43"/>
      <c r="CM13" s="43"/>
      <c r="CN13" s="43"/>
      <c r="CO13" s="43"/>
      <c r="CP13" s="43"/>
      <c r="CQ13" s="43"/>
      <c r="CR13" s="43"/>
      <c r="CS13" s="43"/>
      <c r="CT13" s="43"/>
      <c r="CU13" s="43"/>
      <c r="CV13" s="43"/>
      <c r="CW13" s="43"/>
      <c r="CX13" s="43"/>
      <c r="CY13" s="43"/>
      <c r="CZ13" s="43"/>
      <c r="DA13" s="43"/>
      <c r="DB13" s="43"/>
      <c r="DC13" s="43"/>
      <c r="DD13" s="43"/>
      <c r="DE13" s="43"/>
      <c r="DF13" s="43"/>
      <c r="DG13" s="43"/>
      <c r="DH13" s="43"/>
      <c r="DI13" s="43"/>
      <c r="DJ13" s="43"/>
      <c r="DK13" s="43"/>
      <c r="DL13" s="43"/>
      <c r="DM13" s="43"/>
      <c r="DN13" s="43"/>
      <c r="DO13" s="43"/>
      <c r="DP13" s="43"/>
      <c r="DQ13" s="43"/>
      <c r="DR13" s="43"/>
      <c r="DS13" s="43"/>
      <c r="DT13" s="43"/>
      <c r="DU13" s="43"/>
      <c r="DV13" s="43"/>
      <c r="DW13" s="43"/>
      <c r="DX13" s="43"/>
      <c r="DY13" s="43"/>
      <c r="DZ13" s="43"/>
      <c r="EA13" s="43"/>
      <c r="EB13" s="43"/>
      <c r="EC13" s="43"/>
      <c r="ED13" s="43"/>
      <c r="EE13" s="43"/>
      <c r="EF13" s="43"/>
      <c r="EG13" s="43"/>
      <c r="EH13" s="43"/>
      <c r="EI13" s="43"/>
      <c r="EJ13" s="43"/>
      <c r="EK13" s="43"/>
      <c r="EL13" s="43"/>
      <c r="EM13" s="43"/>
      <c r="EN13" s="43"/>
      <c r="EO13" s="43"/>
      <c r="EP13" s="43"/>
      <c r="EQ13" s="43"/>
      <c r="ER13" s="43"/>
      <c r="ES13" s="43"/>
      <c r="ET13" s="43"/>
      <c r="EU13" s="43"/>
      <c r="EV13" s="43"/>
      <c r="EW13" s="43"/>
      <c r="EX13" s="43"/>
      <c r="EY13" s="43"/>
      <c r="EZ13" s="43"/>
      <c r="FA13" s="43"/>
      <c r="FB13" s="43"/>
      <c r="FC13" s="43"/>
      <c r="FD13" s="43"/>
      <c r="FE13" s="43"/>
      <c r="FF13" s="43"/>
      <c r="FG13" s="43"/>
      <c r="FH13" s="43"/>
      <c r="FI13" s="43"/>
      <c r="FJ13" s="43"/>
      <c r="FK13" s="43"/>
      <c r="FL13" s="43"/>
      <c r="FM13" s="43"/>
      <c r="FN13" s="43"/>
      <c r="FO13" s="43"/>
      <c r="FP13" s="43"/>
      <c r="FQ13" s="43"/>
      <c r="FR13" s="43"/>
      <c r="FS13" s="43"/>
      <c r="FT13" s="43"/>
      <c r="FU13" s="43"/>
      <c r="FV13" s="43"/>
      <c r="FW13" s="43"/>
      <c r="FX13" s="43"/>
      <c r="FY13" s="43"/>
      <c r="FZ13" s="43"/>
      <c r="GA13" s="43"/>
      <c r="GB13" s="43"/>
      <c r="GC13" s="43"/>
      <c r="GD13" s="43"/>
      <c r="GE13" s="43"/>
      <c r="GF13" s="43"/>
      <c r="GG13" s="43"/>
      <c r="GH13" s="43"/>
      <c r="GI13" s="43"/>
      <c r="GJ13" s="43"/>
      <c r="GK13" s="43"/>
      <c r="GL13" s="43"/>
      <c r="GM13" s="43"/>
      <c r="GN13" s="43"/>
      <c r="GO13" s="43"/>
      <c r="GP13" s="43"/>
      <c r="GQ13" s="43"/>
      <c r="GR13" s="43"/>
      <c r="GS13" s="43"/>
      <c r="GT13" s="43"/>
      <c r="GU13" s="43"/>
      <c r="GV13" s="43"/>
      <c r="GW13" s="43"/>
      <c r="GX13" s="43"/>
      <c r="GY13" s="43"/>
      <c r="GZ13" s="43"/>
      <c r="HA13" s="43"/>
      <c r="HB13" s="43"/>
      <c r="HC13" s="43"/>
      <c r="HD13" s="43"/>
      <c r="HE13" s="43"/>
      <c r="HF13" s="43"/>
      <c r="HG13" s="43"/>
      <c r="HH13" s="43"/>
      <c r="HI13" s="43"/>
      <c r="HJ13" s="43"/>
      <c r="HK13" s="43"/>
      <c r="HL13" s="43"/>
      <c r="HM13" s="43"/>
      <c r="HN13" s="43"/>
      <c r="HO13" s="43"/>
      <c r="HP13" s="43"/>
      <c r="HQ13" s="43"/>
      <c r="HR13" s="43"/>
      <c r="HS13" s="43"/>
      <c r="HT13" s="43"/>
      <c r="HU13" s="43"/>
      <c r="HV13" s="43"/>
      <c r="HW13" s="43"/>
      <c r="HX13" s="43"/>
      <c r="HY13" s="43"/>
      <c r="HZ13" s="43"/>
      <c r="IA13" s="43"/>
      <c r="IB13" s="43"/>
      <c r="IC13" s="43"/>
      <c r="ID13" s="43"/>
      <c r="IE13" s="43"/>
      <c r="IF13" s="43"/>
      <c r="IG13" s="43"/>
      <c r="IH13" s="43"/>
      <c r="II13" s="43"/>
      <c r="IJ13" s="43"/>
      <c r="IK13" s="43"/>
      <c r="IL13" s="43"/>
      <c r="IM13" s="43"/>
      <c r="IN13" s="43"/>
      <c r="IO13" s="43"/>
      <c r="IP13" s="43"/>
      <c r="IQ13" s="43"/>
      <c r="IR13" s="43"/>
      <c r="IS13" s="43"/>
    </row>
    <row r="14" spans="1:253" s="8" customFormat="1" ht="12" customHeight="1">
      <c r="A14" s="25">
        <v>30116</v>
      </c>
      <c r="B14" s="38" t="s">
        <v>130</v>
      </c>
      <c r="C14" s="48">
        <v>9026</v>
      </c>
      <c r="D14" s="74">
        <v>4277</v>
      </c>
      <c r="E14" s="74">
        <v>4747</v>
      </c>
      <c r="F14" s="48">
        <v>9024</v>
      </c>
      <c r="G14" s="68">
        <f t="shared" si="0"/>
        <v>-0.022158209616662972</v>
      </c>
      <c r="H14" s="85">
        <v>35.06</v>
      </c>
      <c r="I14" s="75">
        <f t="shared" si="1"/>
        <v>257.3873359954364</v>
      </c>
      <c r="J14" s="44"/>
      <c r="K14" s="24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3"/>
      <c r="BJ14" s="43"/>
      <c r="BK14" s="43"/>
      <c r="BL14" s="43"/>
      <c r="BM14" s="43"/>
      <c r="BN14" s="43"/>
      <c r="BO14" s="43"/>
      <c r="BP14" s="43"/>
      <c r="BQ14" s="43"/>
      <c r="BR14" s="43"/>
      <c r="BS14" s="43"/>
      <c r="BT14" s="43"/>
      <c r="BU14" s="43"/>
      <c r="BV14" s="43"/>
      <c r="BW14" s="43"/>
      <c r="BX14" s="43"/>
      <c r="BY14" s="43"/>
      <c r="BZ14" s="43"/>
      <c r="CA14" s="43"/>
      <c r="CB14" s="43"/>
      <c r="CC14" s="43"/>
      <c r="CD14" s="43"/>
      <c r="CE14" s="43"/>
      <c r="CF14" s="43"/>
      <c r="CG14" s="43"/>
      <c r="CH14" s="43"/>
      <c r="CI14" s="43"/>
      <c r="CJ14" s="43"/>
      <c r="CK14" s="43"/>
      <c r="CL14" s="43"/>
      <c r="CM14" s="43"/>
      <c r="CN14" s="43"/>
      <c r="CO14" s="43"/>
      <c r="CP14" s="43"/>
      <c r="CQ14" s="43"/>
      <c r="CR14" s="43"/>
      <c r="CS14" s="43"/>
      <c r="CT14" s="43"/>
      <c r="CU14" s="43"/>
      <c r="CV14" s="43"/>
      <c r="CW14" s="43"/>
      <c r="CX14" s="43"/>
      <c r="CY14" s="43"/>
      <c r="CZ14" s="43"/>
      <c r="DA14" s="43"/>
      <c r="DB14" s="43"/>
      <c r="DC14" s="43"/>
      <c r="DD14" s="43"/>
      <c r="DE14" s="43"/>
      <c r="DF14" s="43"/>
      <c r="DG14" s="43"/>
      <c r="DH14" s="43"/>
      <c r="DI14" s="43"/>
      <c r="DJ14" s="43"/>
      <c r="DK14" s="43"/>
      <c r="DL14" s="43"/>
      <c r="DM14" s="43"/>
      <c r="DN14" s="43"/>
      <c r="DO14" s="43"/>
      <c r="DP14" s="43"/>
      <c r="DQ14" s="43"/>
      <c r="DR14" s="43"/>
      <c r="DS14" s="43"/>
      <c r="DT14" s="43"/>
      <c r="DU14" s="43"/>
      <c r="DV14" s="43"/>
      <c r="DW14" s="43"/>
      <c r="DX14" s="43"/>
      <c r="DY14" s="43"/>
      <c r="DZ14" s="43"/>
      <c r="EA14" s="43"/>
      <c r="EB14" s="43"/>
      <c r="EC14" s="43"/>
      <c r="ED14" s="43"/>
      <c r="EE14" s="43"/>
      <c r="EF14" s="43"/>
      <c r="EG14" s="43"/>
      <c r="EH14" s="43"/>
      <c r="EI14" s="43"/>
      <c r="EJ14" s="43"/>
      <c r="EK14" s="43"/>
      <c r="EL14" s="43"/>
      <c r="EM14" s="43"/>
      <c r="EN14" s="43"/>
      <c r="EO14" s="43"/>
      <c r="EP14" s="43"/>
      <c r="EQ14" s="43"/>
      <c r="ER14" s="43"/>
      <c r="ES14" s="43"/>
      <c r="ET14" s="43"/>
      <c r="EU14" s="43"/>
      <c r="EV14" s="43"/>
      <c r="EW14" s="43"/>
      <c r="EX14" s="43"/>
      <c r="EY14" s="43"/>
      <c r="EZ14" s="43"/>
      <c r="FA14" s="43"/>
      <c r="FB14" s="43"/>
      <c r="FC14" s="43"/>
      <c r="FD14" s="43"/>
      <c r="FE14" s="43"/>
      <c r="FF14" s="43"/>
      <c r="FG14" s="43"/>
      <c r="FH14" s="43"/>
      <c r="FI14" s="43"/>
      <c r="FJ14" s="43"/>
      <c r="FK14" s="43"/>
      <c r="FL14" s="43"/>
      <c r="FM14" s="43"/>
      <c r="FN14" s="43"/>
      <c r="FO14" s="43"/>
      <c r="FP14" s="43"/>
      <c r="FQ14" s="43"/>
      <c r="FR14" s="43"/>
      <c r="FS14" s="43"/>
      <c r="FT14" s="43"/>
      <c r="FU14" s="43"/>
      <c r="FV14" s="43"/>
      <c r="FW14" s="43"/>
      <c r="FX14" s="43"/>
      <c r="FY14" s="43"/>
      <c r="FZ14" s="43"/>
      <c r="GA14" s="43"/>
      <c r="GB14" s="43"/>
      <c r="GC14" s="43"/>
      <c r="GD14" s="43"/>
      <c r="GE14" s="43"/>
      <c r="GF14" s="43"/>
      <c r="GG14" s="43"/>
      <c r="GH14" s="43"/>
      <c r="GI14" s="43"/>
      <c r="GJ14" s="43"/>
      <c r="GK14" s="43"/>
      <c r="GL14" s="43"/>
      <c r="GM14" s="43"/>
      <c r="GN14" s="43"/>
      <c r="GO14" s="43"/>
      <c r="GP14" s="43"/>
      <c r="GQ14" s="43"/>
      <c r="GR14" s="43"/>
      <c r="GS14" s="43"/>
      <c r="GT14" s="43"/>
      <c r="GU14" s="43"/>
      <c r="GV14" s="43"/>
      <c r="GW14" s="43"/>
      <c r="GX14" s="43"/>
      <c r="GY14" s="43"/>
      <c r="GZ14" s="43"/>
      <c r="HA14" s="43"/>
      <c r="HB14" s="43"/>
      <c r="HC14" s="43"/>
      <c r="HD14" s="43"/>
      <c r="HE14" s="43"/>
      <c r="HF14" s="43"/>
      <c r="HG14" s="43"/>
      <c r="HH14" s="43"/>
      <c r="HI14" s="43"/>
      <c r="HJ14" s="43"/>
      <c r="HK14" s="43"/>
      <c r="HL14" s="43"/>
      <c r="HM14" s="43"/>
      <c r="HN14" s="43"/>
      <c r="HO14" s="43"/>
      <c r="HP14" s="43"/>
      <c r="HQ14" s="43"/>
      <c r="HR14" s="43"/>
      <c r="HS14" s="43"/>
      <c r="HT14" s="43"/>
      <c r="HU14" s="43"/>
      <c r="HV14" s="43"/>
      <c r="HW14" s="43"/>
      <c r="HX14" s="43"/>
      <c r="HY14" s="43"/>
      <c r="HZ14" s="43"/>
      <c r="IA14" s="43"/>
      <c r="IB14" s="43"/>
      <c r="IC14" s="43"/>
      <c r="ID14" s="43"/>
      <c r="IE14" s="43"/>
      <c r="IF14" s="43"/>
      <c r="IG14" s="43"/>
      <c r="IH14" s="43"/>
      <c r="II14" s="43"/>
      <c r="IJ14" s="43"/>
      <c r="IK14" s="43"/>
      <c r="IL14" s="43"/>
      <c r="IM14" s="43"/>
      <c r="IN14" s="43"/>
      <c r="IO14" s="43"/>
      <c r="IP14" s="43"/>
      <c r="IQ14" s="43"/>
      <c r="IR14" s="43"/>
      <c r="IS14" s="43"/>
    </row>
    <row r="15" spans="1:253" s="8" customFormat="1" ht="12" customHeight="1">
      <c r="A15" s="40">
        <v>30117</v>
      </c>
      <c r="B15" s="41" t="s">
        <v>131</v>
      </c>
      <c r="C15" s="49">
        <v>4987</v>
      </c>
      <c r="D15" s="84">
        <v>2593</v>
      </c>
      <c r="E15" s="84">
        <v>2382</v>
      </c>
      <c r="F15" s="49">
        <v>4975</v>
      </c>
      <c r="G15" s="68">
        <f t="shared" si="0"/>
        <v>-0.240625626629236</v>
      </c>
      <c r="H15" s="86">
        <v>205.59</v>
      </c>
      <c r="I15" s="75">
        <f t="shared" si="1"/>
        <v>24.198647794153413</v>
      </c>
      <c r="J15" s="44"/>
      <c r="K15" s="24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3"/>
      <c r="BK15" s="43"/>
      <c r="BL15" s="43"/>
      <c r="BM15" s="43"/>
      <c r="BN15" s="43"/>
      <c r="BO15" s="43"/>
      <c r="BP15" s="43"/>
      <c r="BQ15" s="43"/>
      <c r="BR15" s="43"/>
      <c r="BS15" s="43"/>
      <c r="BT15" s="43"/>
      <c r="BU15" s="43"/>
      <c r="BV15" s="43"/>
      <c r="BW15" s="43"/>
      <c r="BX15" s="43"/>
      <c r="BY15" s="43"/>
      <c r="BZ15" s="43"/>
      <c r="CA15" s="43"/>
      <c r="CB15" s="43"/>
      <c r="CC15" s="43"/>
      <c r="CD15" s="43"/>
      <c r="CE15" s="43"/>
      <c r="CF15" s="43"/>
      <c r="CG15" s="43"/>
      <c r="CH15" s="43"/>
      <c r="CI15" s="43"/>
      <c r="CJ15" s="43"/>
      <c r="CK15" s="43"/>
      <c r="CL15" s="43"/>
      <c r="CM15" s="43"/>
      <c r="CN15" s="43"/>
      <c r="CO15" s="43"/>
      <c r="CP15" s="43"/>
      <c r="CQ15" s="43"/>
      <c r="CR15" s="43"/>
      <c r="CS15" s="43"/>
      <c r="CT15" s="43"/>
      <c r="CU15" s="43"/>
      <c r="CV15" s="43"/>
      <c r="CW15" s="43"/>
      <c r="CX15" s="43"/>
      <c r="CY15" s="43"/>
      <c r="CZ15" s="43"/>
      <c r="DA15" s="43"/>
      <c r="DB15" s="43"/>
      <c r="DC15" s="43"/>
      <c r="DD15" s="43"/>
      <c r="DE15" s="43"/>
      <c r="DF15" s="43"/>
      <c r="DG15" s="43"/>
      <c r="DH15" s="43"/>
      <c r="DI15" s="43"/>
      <c r="DJ15" s="43"/>
      <c r="DK15" s="43"/>
      <c r="DL15" s="43"/>
      <c r="DM15" s="43"/>
      <c r="DN15" s="43"/>
      <c r="DO15" s="43"/>
      <c r="DP15" s="43"/>
      <c r="DQ15" s="43"/>
      <c r="DR15" s="43"/>
      <c r="DS15" s="43"/>
      <c r="DT15" s="43"/>
      <c r="DU15" s="43"/>
      <c r="DV15" s="43"/>
      <c r="DW15" s="43"/>
      <c r="DX15" s="43"/>
      <c r="DY15" s="43"/>
      <c r="DZ15" s="43"/>
      <c r="EA15" s="43"/>
      <c r="EB15" s="43"/>
      <c r="EC15" s="43"/>
      <c r="ED15" s="43"/>
      <c r="EE15" s="43"/>
      <c r="EF15" s="43"/>
      <c r="EG15" s="43"/>
      <c r="EH15" s="43"/>
      <c r="EI15" s="43"/>
      <c r="EJ15" s="43"/>
      <c r="EK15" s="43"/>
      <c r="EL15" s="43"/>
      <c r="EM15" s="43"/>
      <c r="EN15" s="43"/>
      <c r="EO15" s="43"/>
      <c r="EP15" s="43"/>
      <c r="EQ15" s="43"/>
      <c r="ER15" s="43"/>
      <c r="ES15" s="43"/>
      <c r="ET15" s="43"/>
      <c r="EU15" s="43"/>
      <c r="EV15" s="43"/>
      <c r="EW15" s="43"/>
      <c r="EX15" s="43"/>
      <c r="EY15" s="43"/>
      <c r="EZ15" s="43"/>
      <c r="FA15" s="43"/>
      <c r="FB15" s="43"/>
      <c r="FC15" s="43"/>
      <c r="FD15" s="43"/>
      <c r="FE15" s="43"/>
      <c r="FF15" s="43"/>
      <c r="FG15" s="43"/>
      <c r="FH15" s="43"/>
      <c r="FI15" s="43"/>
      <c r="FJ15" s="43"/>
      <c r="FK15" s="43"/>
      <c r="FL15" s="43"/>
      <c r="FM15" s="43"/>
      <c r="FN15" s="43"/>
      <c r="FO15" s="43"/>
      <c r="FP15" s="43"/>
      <c r="FQ15" s="43"/>
      <c r="FR15" s="43"/>
      <c r="FS15" s="43"/>
      <c r="FT15" s="43"/>
      <c r="FU15" s="43"/>
      <c r="FV15" s="43"/>
      <c r="FW15" s="43"/>
      <c r="FX15" s="43"/>
      <c r="FY15" s="43"/>
      <c r="FZ15" s="43"/>
      <c r="GA15" s="43"/>
      <c r="GB15" s="43"/>
      <c r="GC15" s="43"/>
      <c r="GD15" s="43"/>
      <c r="GE15" s="43"/>
      <c r="GF15" s="43"/>
      <c r="GG15" s="43"/>
      <c r="GH15" s="43"/>
      <c r="GI15" s="43"/>
      <c r="GJ15" s="43"/>
      <c r="GK15" s="43"/>
      <c r="GL15" s="43"/>
      <c r="GM15" s="43"/>
      <c r="GN15" s="43"/>
      <c r="GO15" s="43"/>
      <c r="GP15" s="43"/>
      <c r="GQ15" s="43"/>
      <c r="GR15" s="43"/>
      <c r="GS15" s="43"/>
      <c r="GT15" s="43"/>
      <c r="GU15" s="43"/>
      <c r="GV15" s="43"/>
      <c r="GW15" s="43"/>
      <c r="GX15" s="43"/>
      <c r="GY15" s="43"/>
      <c r="GZ15" s="43"/>
      <c r="HA15" s="43"/>
      <c r="HB15" s="43"/>
      <c r="HC15" s="43"/>
      <c r="HD15" s="43"/>
      <c r="HE15" s="43"/>
      <c r="HF15" s="43"/>
      <c r="HG15" s="43"/>
      <c r="HH15" s="43"/>
      <c r="HI15" s="43"/>
      <c r="HJ15" s="43"/>
      <c r="HK15" s="43"/>
      <c r="HL15" s="43"/>
      <c r="HM15" s="43"/>
      <c r="HN15" s="43"/>
      <c r="HO15" s="43"/>
      <c r="HP15" s="43"/>
      <c r="HQ15" s="43"/>
      <c r="HR15" s="43"/>
      <c r="HS15" s="43"/>
      <c r="HT15" s="43"/>
      <c r="HU15" s="43"/>
      <c r="HV15" s="43"/>
      <c r="HW15" s="43"/>
      <c r="HX15" s="43"/>
      <c r="HY15" s="43"/>
      <c r="HZ15" s="43"/>
      <c r="IA15" s="43"/>
      <c r="IB15" s="43"/>
      <c r="IC15" s="43"/>
      <c r="ID15" s="43"/>
      <c r="IE15" s="43"/>
      <c r="IF15" s="43"/>
      <c r="IG15" s="43"/>
      <c r="IH15" s="43"/>
      <c r="II15" s="43"/>
      <c r="IJ15" s="43"/>
      <c r="IK15" s="43"/>
      <c r="IL15" s="43"/>
      <c r="IM15" s="43"/>
      <c r="IN15" s="43"/>
      <c r="IO15" s="43"/>
      <c r="IP15" s="43"/>
      <c r="IQ15" s="43"/>
      <c r="IR15" s="43"/>
      <c r="IS15" s="43"/>
    </row>
    <row r="16" spans="1:253" s="8" customFormat="1" ht="12" customHeight="1">
      <c r="A16" s="40">
        <v>30118</v>
      </c>
      <c r="B16" s="41" t="s">
        <v>132</v>
      </c>
      <c r="C16" s="49">
        <v>13571</v>
      </c>
      <c r="D16" s="84">
        <v>6695</v>
      </c>
      <c r="E16" s="84">
        <v>7096</v>
      </c>
      <c r="F16" s="49">
        <v>13791</v>
      </c>
      <c r="G16" s="68">
        <f t="shared" si="0"/>
        <v>1.6211038243312947</v>
      </c>
      <c r="H16" s="86">
        <v>15.38</v>
      </c>
      <c r="I16" s="75">
        <f t="shared" si="1"/>
        <v>896.6840052015605</v>
      </c>
      <c r="J16" s="44"/>
      <c r="K16" s="24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3"/>
      <c r="CA16" s="43"/>
      <c r="CB16" s="43"/>
      <c r="CC16" s="43"/>
      <c r="CD16" s="43"/>
      <c r="CE16" s="43"/>
      <c r="CF16" s="43"/>
      <c r="CG16" s="43"/>
      <c r="CH16" s="43"/>
      <c r="CI16" s="43"/>
      <c r="CJ16" s="43"/>
      <c r="CK16" s="43"/>
      <c r="CL16" s="43"/>
      <c r="CM16" s="43"/>
      <c r="CN16" s="43"/>
      <c r="CO16" s="43"/>
      <c r="CP16" s="43"/>
      <c r="CQ16" s="43"/>
      <c r="CR16" s="43"/>
      <c r="CS16" s="43"/>
      <c r="CT16" s="43"/>
      <c r="CU16" s="43"/>
      <c r="CV16" s="43"/>
      <c r="CW16" s="43"/>
      <c r="CX16" s="43"/>
      <c r="CY16" s="43"/>
      <c r="CZ16" s="43"/>
      <c r="DA16" s="43"/>
      <c r="DB16" s="43"/>
      <c r="DC16" s="43"/>
      <c r="DD16" s="43"/>
      <c r="DE16" s="43"/>
      <c r="DF16" s="43"/>
      <c r="DG16" s="43"/>
      <c r="DH16" s="43"/>
      <c r="DI16" s="43"/>
      <c r="DJ16" s="43"/>
      <c r="DK16" s="43"/>
      <c r="DL16" s="43"/>
      <c r="DM16" s="43"/>
      <c r="DN16" s="43"/>
      <c r="DO16" s="43"/>
      <c r="DP16" s="43"/>
      <c r="DQ16" s="43"/>
      <c r="DR16" s="43"/>
      <c r="DS16" s="43"/>
      <c r="DT16" s="43"/>
      <c r="DU16" s="43"/>
      <c r="DV16" s="43"/>
      <c r="DW16" s="43"/>
      <c r="DX16" s="43"/>
      <c r="DY16" s="43"/>
      <c r="DZ16" s="43"/>
      <c r="EA16" s="43"/>
      <c r="EB16" s="43"/>
      <c r="EC16" s="43"/>
      <c r="ED16" s="43"/>
      <c r="EE16" s="43"/>
      <c r="EF16" s="43"/>
      <c r="EG16" s="43"/>
      <c r="EH16" s="43"/>
      <c r="EI16" s="43"/>
      <c r="EJ16" s="43"/>
      <c r="EK16" s="43"/>
      <c r="EL16" s="43"/>
      <c r="EM16" s="43"/>
      <c r="EN16" s="43"/>
      <c r="EO16" s="43"/>
      <c r="EP16" s="43"/>
      <c r="EQ16" s="43"/>
      <c r="ER16" s="43"/>
      <c r="ES16" s="43"/>
      <c r="ET16" s="43"/>
      <c r="EU16" s="43"/>
      <c r="EV16" s="43"/>
      <c r="EW16" s="43"/>
      <c r="EX16" s="43"/>
      <c r="EY16" s="43"/>
      <c r="EZ16" s="43"/>
      <c r="FA16" s="43"/>
      <c r="FB16" s="43"/>
      <c r="FC16" s="43"/>
      <c r="FD16" s="43"/>
      <c r="FE16" s="43"/>
      <c r="FF16" s="43"/>
      <c r="FG16" s="43"/>
      <c r="FH16" s="43"/>
      <c r="FI16" s="43"/>
      <c r="FJ16" s="43"/>
      <c r="FK16" s="43"/>
      <c r="FL16" s="43"/>
      <c r="FM16" s="43"/>
      <c r="FN16" s="43"/>
      <c r="FO16" s="43"/>
      <c r="FP16" s="43"/>
      <c r="FQ16" s="43"/>
      <c r="FR16" s="43"/>
      <c r="FS16" s="43"/>
      <c r="FT16" s="43"/>
      <c r="FU16" s="43"/>
      <c r="FV16" s="43"/>
      <c r="FW16" s="43"/>
      <c r="FX16" s="43"/>
      <c r="FY16" s="43"/>
      <c r="FZ16" s="43"/>
      <c r="GA16" s="43"/>
      <c r="GB16" s="43"/>
      <c r="GC16" s="43"/>
      <c r="GD16" s="43"/>
      <c r="GE16" s="43"/>
      <c r="GF16" s="43"/>
      <c r="GG16" s="43"/>
      <c r="GH16" s="43"/>
      <c r="GI16" s="43"/>
      <c r="GJ16" s="43"/>
      <c r="GK16" s="43"/>
      <c r="GL16" s="43"/>
      <c r="GM16" s="43"/>
      <c r="GN16" s="43"/>
      <c r="GO16" s="43"/>
      <c r="GP16" s="43"/>
      <c r="GQ16" s="43"/>
      <c r="GR16" s="43"/>
      <c r="GS16" s="43"/>
      <c r="GT16" s="43"/>
      <c r="GU16" s="43"/>
      <c r="GV16" s="43"/>
      <c r="GW16" s="43"/>
      <c r="GX16" s="43"/>
      <c r="GY16" s="43"/>
      <c r="GZ16" s="43"/>
      <c r="HA16" s="43"/>
      <c r="HB16" s="43"/>
      <c r="HC16" s="43"/>
      <c r="HD16" s="43"/>
      <c r="HE16" s="43"/>
      <c r="HF16" s="43"/>
      <c r="HG16" s="43"/>
      <c r="HH16" s="43"/>
      <c r="HI16" s="43"/>
      <c r="HJ16" s="43"/>
      <c r="HK16" s="43"/>
      <c r="HL16" s="43"/>
      <c r="HM16" s="43"/>
      <c r="HN16" s="43"/>
      <c r="HO16" s="43"/>
      <c r="HP16" s="43"/>
      <c r="HQ16" s="43"/>
      <c r="HR16" s="43"/>
      <c r="HS16" s="43"/>
      <c r="HT16" s="43"/>
      <c r="HU16" s="43"/>
      <c r="HV16" s="43"/>
      <c r="HW16" s="43"/>
      <c r="HX16" s="43"/>
      <c r="HY16" s="43"/>
      <c r="HZ16" s="43"/>
      <c r="IA16" s="43"/>
      <c r="IB16" s="43"/>
      <c r="IC16" s="43"/>
      <c r="ID16" s="43"/>
      <c r="IE16" s="43"/>
      <c r="IF16" s="43"/>
      <c r="IG16" s="43"/>
      <c r="IH16" s="43"/>
      <c r="II16" s="43"/>
      <c r="IJ16" s="43"/>
      <c r="IK16" s="43"/>
      <c r="IL16" s="43"/>
      <c r="IM16" s="43"/>
      <c r="IN16" s="43"/>
      <c r="IO16" s="43"/>
      <c r="IP16" s="43"/>
      <c r="IQ16" s="43"/>
      <c r="IR16" s="43"/>
      <c r="IS16" s="43"/>
    </row>
    <row r="17" spans="1:253" s="8" customFormat="1" ht="12" customHeight="1">
      <c r="A17" s="25">
        <v>30119</v>
      </c>
      <c r="B17" s="38" t="s">
        <v>133</v>
      </c>
      <c r="C17" s="48">
        <v>2052</v>
      </c>
      <c r="D17" s="74">
        <v>1020</v>
      </c>
      <c r="E17" s="74">
        <v>1023</v>
      </c>
      <c r="F17" s="48">
        <v>2043</v>
      </c>
      <c r="G17" s="68">
        <f t="shared" si="0"/>
        <v>-0.43859649122807015</v>
      </c>
      <c r="H17" s="85">
        <v>16.94</v>
      </c>
      <c r="I17" s="75">
        <f t="shared" si="1"/>
        <v>120.60212514757968</v>
      </c>
      <c r="J17" s="44"/>
      <c r="K17" s="24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3"/>
      <c r="CF17" s="43"/>
      <c r="CG17" s="43"/>
      <c r="CH17" s="43"/>
      <c r="CI17" s="43"/>
      <c r="CJ17" s="43"/>
      <c r="CK17" s="43"/>
      <c r="CL17" s="43"/>
      <c r="CM17" s="43"/>
      <c r="CN17" s="43"/>
      <c r="CO17" s="43"/>
      <c r="CP17" s="43"/>
      <c r="CQ17" s="43"/>
      <c r="CR17" s="43"/>
      <c r="CS17" s="43"/>
      <c r="CT17" s="43"/>
      <c r="CU17" s="43"/>
      <c r="CV17" s="43"/>
      <c r="CW17" s="43"/>
      <c r="CX17" s="43"/>
      <c r="CY17" s="43"/>
      <c r="CZ17" s="43"/>
      <c r="DA17" s="43"/>
      <c r="DB17" s="43"/>
      <c r="DC17" s="43"/>
      <c r="DD17" s="43"/>
      <c r="DE17" s="43"/>
      <c r="DF17" s="43"/>
      <c r="DG17" s="43"/>
      <c r="DH17" s="43"/>
      <c r="DI17" s="43"/>
      <c r="DJ17" s="43"/>
      <c r="DK17" s="43"/>
      <c r="DL17" s="43"/>
      <c r="DM17" s="43"/>
      <c r="DN17" s="43"/>
      <c r="DO17" s="43"/>
      <c r="DP17" s="43"/>
      <c r="DQ17" s="43"/>
      <c r="DR17" s="43"/>
      <c r="DS17" s="43"/>
      <c r="DT17" s="43"/>
      <c r="DU17" s="43"/>
      <c r="DV17" s="43"/>
      <c r="DW17" s="43"/>
      <c r="DX17" s="43"/>
      <c r="DY17" s="43"/>
      <c r="DZ17" s="43"/>
      <c r="EA17" s="43"/>
      <c r="EB17" s="43"/>
      <c r="EC17" s="43"/>
      <c r="ED17" s="43"/>
      <c r="EE17" s="43"/>
      <c r="EF17" s="43"/>
      <c r="EG17" s="43"/>
      <c r="EH17" s="43"/>
      <c r="EI17" s="43"/>
      <c r="EJ17" s="43"/>
      <c r="EK17" s="43"/>
      <c r="EL17" s="43"/>
      <c r="EM17" s="43"/>
      <c r="EN17" s="43"/>
      <c r="EO17" s="43"/>
      <c r="EP17" s="43"/>
      <c r="EQ17" s="43"/>
      <c r="ER17" s="43"/>
      <c r="ES17" s="43"/>
      <c r="ET17" s="43"/>
      <c r="EU17" s="43"/>
      <c r="EV17" s="43"/>
      <c r="EW17" s="43"/>
      <c r="EX17" s="43"/>
      <c r="EY17" s="43"/>
      <c r="EZ17" s="43"/>
      <c r="FA17" s="43"/>
      <c r="FB17" s="43"/>
      <c r="FC17" s="43"/>
      <c r="FD17" s="43"/>
      <c r="FE17" s="43"/>
      <c r="FF17" s="43"/>
      <c r="FG17" s="43"/>
      <c r="FH17" s="43"/>
      <c r="FI17" s="43"/>
      <c r="FJ17" s="43"/>
      <c r="FK17" s="43"/>
      <c r="FL17" s="43"/>
      <c r="FM17" s="43"/>
      <c r="FN17" s="43"/>
      <c r="FO17" s="43"/>
      <c r="FP17" s="43"/>
      <c r="FQ17" s="43"/>
      <c r="FR17" s="43"/>
      <c r="FS17" s="43"/>
      <c r="FT17" s="43"/>
      <c r="FU17" s="43"/>
      <c r="FV17" s="43"/>
      <c r="FW17" s="43"/>
      <c r="FX17" s="43"/>
      <c r="FY17" s="43"/>
      <c r="FZ17" s="43"/>
      <c r="GA17" s="43"/>
      <c r="GB17" s="43"/>
      <c r="GC17" s="43"/>
      <c r="GD17" s="43"/>
      <c r="GE17" s="43"/>
      <c r="GF17" s="43"/>
      <c r="GG17" s="43"/>
      <c r="GH17" s="43"/>
      <c r="GI17" s="43"/>
      <c r="GJ17" s="43"/>
      <c r="GK17" s="43"/>
      <c r="GL17" s="43"/>
      <c r="GM17" s="43"/>
      <c r="GN17" s="43"/>
      <c r="GO17" s="43"/>
      <c r="GP17" s="43"/>
      <c r="GQ17" s="43"/>
      <c r="GR17" s="43"/>
      <c r="GS17" s="43"/>
      <c r="GT17" s="43"/>
      <c r="GU17" s="43"/>
      <c r="GV17" s="43"/>
      <c r="GW17" s="43"/>
      <c r="GX17" s="43"/>
      <c r="GY17" s="43"/>
      <c r="GZ17" s="43"/>
      <c r="HA17" s="43"/>
      <c r="HB17" s="43"/>
      <c r="HC17" s="43"/>
      <c r="HD17" s="43"/>
      <c r="HE17" s="43"/>
      <c r="HF17" s="43"/>
      <c r="HG17" s="43"/>
      <c r="HH17" s="43"/>
      <c r="HI17" s="43"/>
      <c r="HJ17" s="43"/>
      <c r="HK17" s="43"/>
      <c r="HL17" s="43"/>
      <c r="HM17" s="43"/>
      <c r="HN17" s="43"/>
      <c r="HO17" s="43"/>
      <c r="HP17" s="43"/>
      <c r="HQ17" s="43"/>
      <c r="HR17" s="43"/>
      <c r="HS17" s="43"/>
      <c r="HT17" s="43"/>
      <c r="HU17" s="43"/>
      <c r="HV17" s="43"/>
      <c r="HW17" s="43"/>
      <c r="HX17" s="43"/>
      <c r="HY17" s="43"/>
      <c r="HZ17" s="43"/>
      <c r="IA17" s="43"/>
      <c r="IB17" s="43"/>
      <c r="IC17" s="43"/>
      <c r="ID17" s="43"/>
      <c r="IE17" s="43"/>
      <c r="IF17" s="43"/>
      <c r="IG17" s="43"/>
      <c r="IH17" s="43"/>
      <c r="II17" s="43"/>
      <c r="IJ17" s="43"/>
      <c r="IK17" s="43"/>
      <c r="IL17" s="43"/>
      <c r="IM17" s="43"/>
      <c r="IN17" s="43"/>
      <c r="IO17" s="43"/>
      <c r="IP17" s="43"/>
      <c r="IQ17" s="43"/>
      <c r="IR17" s="43"/>
      <c r="IS17" s="43"/>
    </row>
    <row r="18" spans="1:253" s="8" customFormat="1" ht="12" customHeight="1">
      <c r="A18" s="25">
        <v>30120</v>
      </c>
      <c r="B18" s="38" t="s">
        <v>134</v>
      </c>
      <c r="C18" s="48">
        <v>2844</v>
      </c>
      <c r="D18" s="74">
        <v>1406</v>
      </c>
      <c r="E18" s="74">
        <v>1443</v>
      </c>
      <c r="F18" s="48">
        <v>2849</v>
      </c>
      <c r="G18" s="68">
        <f t="shared" si="0"/>
        <v>0.17580872011251758</v>
      </c>
      <c r="H18" s="85">
        <v>28.23</v>
      </c>
      <c r="I18" s="75">
        <f t="shared" si="1"/>
        <v>100.92100602196246</v>
      </c>
      <c r="J18" s="44"/>
      <c r="K18" s="24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3"/>
      <c r="BY18" s="43"/>
      <c r="BZ18" s="43"/>
      <c r="CA18" s="43"/>
      <c r="CB18" s="43"/>
      <c r="CC18" s="43"/>
      <c r="CD18" s="43"/>
      <c r="CE18" s="43"/>
      <c r="CF18" s="43"/>
      <c r="CG18" s="43"/>
      <c r="CH18" s="43"/>
      <c r="CI18" s="43"/>
      <c r="CJ18" s="43"/>
      <c r="CK18" s="43"/>
      <c r="CL18" s="43"/>
      <c r="CM18" s="43"/>
      <c r="CN18" s="43"/>
      <c r="CO18" s="43"/>
      <c r="CP18" s="43"/>
      <c r="CQ18" s="43"/>
      <c r="CR18" s="43"/>
      <c r="CS18" s="43"/>
      <c r="CT18" s="43"/>
      <c r="CU18" s="43"/>
      <c r="CV18" s="43"/>
      <c r="CW18" s="43"/>
      <c r="CX18" s="43"/>
      <c r="CY18" s="43"/>
      <c r="CZ18" s="43"/>
      <c r="DA18" s="43"/>
      <c r="DB18" s="43"/>
      <c r="DC18" s="43"/>
      <c r="DD18" s="43"/>
      <c r="DE18" s="43"/>
      <c r="DF18" s="43"/>
      <c r="DG18" s="43"/>
      <c r="DH18" s="43"/>
      <c r="DI18" s="43"/>
      <c r="DJ18" s="43"/>
      <c r="DK18" s="43"/>
      <c r="DL18" s="43"/>
      <c r="DM18" s="43"/>
      <c r="DN18" s="43"/>
      <c r="DO18" s="43"/>
      <c r="DP18" s="43"/>
      <c r="DQ18" s="43"/>
      <c r="DR18" s="43"/>
      <c r="DS18" s="43"/>
      <c r="DT18" s="43"/>
      <c r="DU18" s="43"/>
      <c r="DV18" s="43"/>
      <c r="DW18" s="43"/>
      <c r="DX18" s="43"/>
      <c r="DY18" s="43"/>
      <c r="DZ18" s="43"/>
      <c r="EA18" s="43"/>
      <c r="EB18" s="43"/>
      <c r="EC18" s="43"/>
      <c r="ED18" s="43"/>
      <c r="EE18" s="43"/>
      <c r="EF18" s="43"/>
      <c r="EG18" s="43"/>
      <c r="EH18" s="43"/>
      <c r="EI18" s="43"/>
      <c r="EJ18" s="43"/>
      <c r="EK18" s="43"/>
      <c r="EL18" s="43"/>
      <c r="EM18" s="43"/>
      <c r="EN18" s="43"/>
      <c r="EO18" s="43"/>
      <c r="EP18" s="43"/>
      <c r="EQ18" s="43"/>
      <c r="ER18" s="43"/>
      <c r="ES18" s="43"/>
      <c r="ET18" s="43"/>
      <c r="EU18" s="43"/>
      <c r="EV18" s="43"/>
      <c r="EW18" s="43"/>
      <c r="EX18" s="43"/>
      <c r="EY18" s="43"/>
      <c r="EZ18" s="43"/>
      <c r="FA18" s="43"/>
      <c r="FB18" s="43"/>
      <c r="FC18" s="43"/>
      <c r="FD18" s="43"/>
      <c r="FE18" s="43"/>
      <c r="FF18" s="43"/>
      <c r="FG18" s="43"/>
      <c r="FH18" s="43"/>
      <c r="FI18" s="43"/>
      <c r="FJ18" s="43"/>
      <c r="FK18" s="43"/>
      <c r="FL18" s="43"/>
      <c r="FM18" s="43"/>
      <c r="FN18" s="43"/>
      <c r="FO18" s="43"/>
      <c r="FP18" s="43"/>
      <c r="FQ18" s="43"/>
      <c r="FR18" s="43"/>
      <c r="FS18" s="43"/>
      <c r="FT18" s="43"/>
      <c r="FU18" s="43"/>
      <c r="FV18" s="43"/>
      <c r="FW18" s="43"/>
      <c r="FX18" s="43"/>
      <c r="FY18" s="43"/>
      <c r="FZ18" s="43"/>
      <c r="GA18" s="43"/>
      <c r="GB18" s="43"/>
      <c r="GC18" s="43"/>
      <c r="GD18" s="43"/>
      <c r="GE18" s="43"/>
      <c r="GF18" s="43"/>
      <c r="GG18" s="43"/>
      <c r="GH18" s="43"/>
      <c r="GI18" s="43"/>
      <c r="GJ18" s="43"/>
      <c r="GK18" s="43"/>
      <c r="GL18" s="43"/>
      <c r="GM18" s="43"/>
      <c r="GN18" s="43"/>
      <c r="GO18" s="43"/>
      <c r="GP18" s="43"/>
      <c r="GQ18" s="43"/>
      <c r="GR18" s="43"/>
      <c r="GS18" s="43"/>
      <c r="GT18" s="43"/>
      <c r="GU18" s="43"/>
      <c r="GV18" s="43"/>
      <c r="GW18" s="43"/>
      <c r="GX18" s="43"/>
      <c r="GY18" s="43"/>
      <c r="GZ18" s="43"/>
      <c r="HA18" s="43"/>
      <c r="HB18" s="43"/>
      <c r="HC18" s="43"/>
      <c r="HD18" s="43"/>
      <c r="HE18" s="43"/>
      <c r="HF18" s="43"/>
      <c r="HG18" s="43"/>
      <c r="HH18" s="43"/>
      <c r="HI18" s="43"/>
      <c r="HJ18" s="43"/>
      <c r="HK18" s="43"/>
      <c r="HL18" s="43"/>
      <c r="HM18" s="43"/>
      <c r="HN18" s="43"/>
      <c r="HO18" s="43"/>
      <c r="HP18" s="43"/>
      <c r="HQ18" s="43"/>
      <c r="HR18" s="43"/>
      <c r="HS18" s="43"/>
      <c r="HT18" s="43"/>
      <c r="HU18" s="43"/>
      <c r="HV18" s="43"/>
      <c r="HW18" s="43"/>
      <c r="HX18" s="43"/>
      <c r="HY18" s="43"/>
      <c r="HZ18" s="43"/>
      <c r="IA18" s="43"/>
      <c r="IB18" s="43"/>
      <c r="IC18" s="43"/>
      <c r="ID18" s="43"/>
      <c r="IE18" s="43"/>
      <c r="IF18" s="43"/>
      <c r="IG18" s="43"/>
      <c r="IH18" s="43"/>
      <c r="II18" s="43"/>
      <c r="IJ18" s="43"/>
      <c r="IK18" s="43"/>
      <c r="IL18" s="43"/>
      <c r="IM18" s="43"/>
      <c r="IN18" s="43"/>
      <c r="IO18" s="43"/>
      <c r="IP18" s="43"/>
      <c r="IQ18" s="43"/>
      <c r="IR18" s="43"/>
      <c r="IS18" s="43"/>
    </row>
    <row r="19" spans="1:253" s="8" customFormat="1" ht="12" customHeight="1">
      <c r="A19" s="25">
        <v>30121</v>
      </c>
      <c r="B19" s="38" t="s">
        <v>135</v>
      </c>
      <c r="C19" s="48">
        <v>10549</v>
      </c>
      <c r="D19" s="74">
        <v>5132</v>
      </c>
      <c r="E19" s="74">
        <v>5425</v>
      </c>
      <c r="F19" s="48">
        <v>10557</v>
      </c>
      <c r="G19" s="68">
        <f t="shared" si="0"/>
        <v>0.07583657218693715</v>
      </c>
      <c r="H19" s="85">
        <v>65.71</v>
      </c>
      <c r="I19" s="75">
        <f t="shared" si="1"/>
        <v>160.66047785725158</v>
      </c>
      <c r="J19" s="44"/>
      <c r="K19" s="24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3"/>
      <c r="BY19" s="43"/>
      <c r="BZ19" s="43"/>
      <c r="CA19" s="43"/>
      <c r="CB19" s="43"/>
      <c r="CC19" s="43"/>
      <c r="CD19" s="43"/>
      <c r="CE19" s="43"/>
      <c r="CF19" s="43"/>
      <c r="CG19" s="43"/>
      <c r="CH19" s="43"/>
      <c r="CI19" s="43"/>
      <c r="CJ19" s="43"/>
      <c r="CK19" s="43"/>
      <c r="CL19" s="43"/>
      <c r="CM19" s="43"/>
      <c r="CN19" s="43"/>
      <c r="CO19" s="43"/>
      <c r="CP19" s="43"/>
      <c r="CQ19" s="43"/>
      <c r="CR19" s="43"/>
      <c r="CS19" s="43"/>
      <c r="CT19" s="43"/>
      <c r="CU19" s="43"/>
      <c r="CV19" s="43"/>
      <c r="CW19" s="43"/>
      <c r="CX19" s="43"/>
      <c r="CY19" s="43"/>
      <c r="CZ19" s="43"/>
      <c r="DA19" s="43"/>
      <c r="DB19" s="43"/>
      <c r="DC19" s="43"/>
      <c r="DD19" s="43"/>
      <c r="DE19" s="43"/>
      <c r="DF19" s="43"/>
      <c r="DG19" s="43"/>
      <c r="DH19" s="43"/>
      <c r="DI19" s="43"/>
      <c r="DJ19" s="43"/>
      <c r="DK19" s="43"/>
      <c r="DL19" s="43"/>
      <c r="DM19" s="43"/>
      <c r="DN19" s="43"/>
      <c r="DO19" s="43"/>
      <c r="DP19" s="43"/>
      <c r="DQ19" s="43"/>
      <c r="DR19" s="43"/>
      <c r="DS19" s="43"/>
      <c r="DT19" s="43"/>
      <c r="DU19" s="43"/>
      <c r="DV19" s="43"/>
      <c r="DW19" s="43"/>
      <c r="DX19" s="43"/>
      <c r="DY19" s="43"/>
      <c r="DZ19" s="43"/>
      <c r="EA19" s="43"/>
      <c r="EB19" s="43"/>
      <c r="EC19" s="43"/>
      <c r="ED19" s="43"/>
      <c r="EE19" s="43"/>
      <c r="EF19" s="43"/>
      <c r="EG19" s="43"/>
      <c r="EH19" s="43"/>
      <c r="EI19" s="43"/>
      <c r="EJ19" s="43"/>
      <c r="EK19" s="43"/>
      <c r="EL19" s="43"/>
      <c r="EM19" s="43"/>
      <c r="EN19" s="43"/>
      <c r="EO19" s="43"/>
      <c r="EP19" s="43"/>
      <c r="EQ19" s="43"/>
      <c r="ER19" s="43"/>
      <c r="ES19" s="43"/>
      <c r="ET19" s="43"/>
      <c r="EU19" s="43"/>
      <c r="EV19" s="43"/>
      <c r="EW19" s="43"/>
      <c r="EX19" s="43"/>
      <c r="EY19" s="43"/>
      <c r="EZ19" s="43"/>
      <c r="FA19" s="43"/>
      <c r="FB19" s="43"/>
      <c r="FC19" s="43"/>
      <c r="FD19" s="43"/>
      <c r="FE19" s="43"/>
      <c r="FF19" s="43"/>
      <c r="FG19" s="43"/>
      <c r="FH19" s="43"/>
      <c r="FI19" s="43"/>
      <c r="FJ19" s="43"/>
      <c r="FK19" s="43"/>
      <c r="FL19" s="43"/>
      <c r="FM19" s="43"/>
      <c r="FN19" s="43"/>
      <c r="FO19" s="43"/>
      <c r="FP19" s="43"/>
      <c r="FQ19" s="43"/>
      <c r="FR19" s="43"/>
      <c r="FS19" s="43"/>
      <c r="FT19" s="43"/>
      <c r="FU19" s="43"/>
      <c r="FV19" s="43"/>
      <c r="FW19" s="43"/>
      <c r="FX19" s="43"/>
      <c r="FY19" s="43"/>
      <c r="FZ19" s="43"/>
      <c r="GA19" s="43"/>
      <c r="GB19" s="43"/>
      <c r="GC19" s="43"/>
      <c r="GD19" s="43"/>
      <c r="GE19" s="43"/>
      <c r="GF19" s="43"/>
      <c r="GG19" s="43"/>
      <c r="GH19" s="43"/>
      <c r="GI19" s="43"/>
      <c r="GJ19" s="43"/>
      <c r="GK19" s="43"/>
      <c r="GL19" s="43"/>
      <c r="GM19" s="43"/>
      <c r="GN19" s="43"/>
      <c r="GO19" s="43"/>
      <c r="GP19" s="43"/>
      <c r="GQ19" s="43"/>
      <c r="GR19" s="43"/>
      <c r="GS19" s="43"/>
      <c r="GT19" s="43"/>
      <c r="GU19" s="43"/>
      <c r="GV19" s="43"/>
      <c r="GW19" s="43"/>
      <c r="GX19" s="43"/>
      <c r="GY19" s="43"/>
      <c r="GZ19" s="43"/>
      <c r="HA19" s="43"/>
      <c r="HB19" s="43"/>
      <c r="HC19" s="43"/>
      <c r="HD19" s="43"/>
      <c r="HE19" s="43"/>
      <c r="HF19" s="43"/>
      <c r="HG19" s="43"/>
      <c r="HH19" s="43"/>
      <c r="HI19" s="43"/>
      <c r="HJ19" s="43"/>
      <c r="HK19" s="43"/>
      <c r="HL19" s="43"/>
      <c r="HM19" s="43"/>
      <c r="HN19" s="43"/>
      <c r="HO19" s="43"/>
      <c r="HP19" s="43"/>
      <c r="HQ19" s="43"/>
      <c r="HR19" s="43"/>
      <c r="HS19" s="43"/>
      <c r="HT19" s="43"/>
      <c r="HU19" s="43"/>
      <c r="HV19" s="43"/>
      <c r="HW19" s="43"/>
      <c r="HX19" s="43"/>
      <c r="HY19" s="43"/>
      <c r="HZ19" s="43"/>
      <c r="IA19" s="43"/>
      <c r="IB19" s="43"/>
      <c r="IC19" s="43"/>
      <c r="ID19" s="43"/>
      <c r="IE19" s="43"/>
      <c r="IF19" s="43"/>
      <c r="IG19" s="43"/>
      <c r="IH19" s="43"/>
      <c r="II19" s="43"/>
      <c r="IJ19" s="43"/>
      <c r="IK19" s="43"/>
      <c r="IL19" s="43"/>
      <c r="IM19" s="43"/>
      <c r="IN19" s="43"/>
      <c r="IO19" s="43"/>
      <c r="IP19" s="43"/>
      <c r="IQ19" s="43"/>
      <c r="IR19" s="43"/>
      <c r="IS19" s="43"/>
    </row>
    <row r="20" spans="1:253" s="8" customFormat="1" ht="12" customHeight="1">
      <c r="A20" s="25">
        <v>30122</v>
      </c>
      <c r="B20" s="38" t="s">
        <v>136</v>
      </c>
      <c r="C20" s="48">
        <v>2304</v>
      </c>
      <c r="D20" s="74">
        <v>1108</v>
      </c>
      <c r="E20" s="74">
        <v>1184</v>
      </c>
      <c r="F20" s="48">
        <v>2292</v>
      </c>
      <c r="G20" s="68">
        <f t="shared" si="0"/>
        <v>-0.5208333333333333</v>
      </c>
      <c r="H20" s="85">
        <v>34.87</v>
      </c>
      <c r="I20" s="75">
        <f t="shared" si="1"/>
        <v>65.72985374247205</v>
      </c>
      <c r="J20" s="44"/>
      <c r="K20" s="24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  <c r="BF20" s="43"/>
      <c r="BG20" s="43"/>
      <c r="BH20" s="43"/>
      <c r="BI20" s="43"/>
      <c r="BJ20" s="43"/>
      <c r="BK20" s="43"/>
      <c r="BL20" s="43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3"/>
      <c r="BZ20" s="43"/>
      <c r="CA20" s="43"/>
      <c r="CB20" s="43"/>
      <c r="CC20" s="43"/>
      <c r="CD20" s="43"/>
      <c r="CE20" s="43"/>
      <c r="CF20" s="43"/>
      <c r="CG20" s="43"/>
      <c r="CH20" s="43"/>
      <c r="CI20" s="43"/>
      <c r="CJ20" s="43"/>
      <c r="CK20" s="43"/>
      <c r="CL20" s="43"/>
      <c r="CM20" s="43"/>
      <c r="CN20" s="43"/>
      <c r="CO20" s="43"/>
      <c r="CP20" s="43"/>
      <c r="CQ20" s="43"/>
      <c r="CR20" s="43"/>
      <c r="CS20" s="43"/>
      <c r="CT20" s="43"/>
      <c r="CU20" s="43"/>
      <c r="CV20" s="43"/>
      <c r="CW20" s="43"/>
      <c r="CX20" s="43"/>
      <c r="CY20" s="43"/>
      <c r="CZ20" s="43"/>
      <c r="DA20" s="43"/>
      <c r="DB20" s="43"/>
      <c r="DC20" s="43"/>
      <c r="DD20" s="43"/>
      <c r="DE20" s="43"/>
      <c r="DF20" s="43"/>
      <c r="DG20" s="43"/>
      <c r="DH20" s="43"/>
      <c r="DI20" s="43"/>
      <c r="DJ20" s="43"/>
      <c r="DK20" s="43"/>
      <c r="DL20" s="43"/>
      <c r="DM20" s="43"/>
      <c r="DN20" s="43"/>
      <c r="DO20" s="43"/>
      <c r="DP20" s="43"/>
      <c r="DQ20" s="43"/>
      <c r="DR20" s="43"/>
      <c r="DS20" s="43"/>
      <c r="DT20" s="43"/>
      <c r="DU20" s="43"/>
      <c r="DV20" s="43"/>
      <c r="DW20" s="43"/>
      <c r="DX20" s="43"/>
      <c r="DY20" s="43"/>
      <c r="DZ20" s="43"/>
      <c r="EA20" s="43"/>
      <c r="EB20" s="43"/>
      <c r="EC20" s="43"/>
      <c r="ED20" s="43"/>
      <c r="EE20" s="43"/>
      <c r="EF20" s="43"/>
      <c r="EG20" s="43"/>
      <c r="EH20" s="43"/>
      <c r="EI20" s="43"/>
      <c r="EJ20" s="43"/>
      <c r="EK20" s="43"/>
      <c r="EL20" s="43"/>
      <c r="EM20" s="43"/>
      <c r="EN20" s="43"/>
      <c r="EO20" s="43"/>
      <c r="EP20" s="43"/>
      <c r="EQ20" s="43"/>
      <c r="ER20" s="43"/>
      <c r="ES20" s="43"/>
      <c r="ET20" s="43"/>
      <c r="EU20" s="43"/>
      <c r="EV20" s="43"/>
      <c r="EW20" s="43"/>
      <c r="EX20" s="43"/>
      <c r="EY20" s="43"/>
      <c r="EZ20" s="43"/>
      <c r="FA20" s="43"/>
      <c r="FB20" s="43"/>
      <c r="FC20" s="43"/>
      <c r="FD20" s="43"/>
      <c r="FE20" s="43"/>
      <c r="FF20" s="43"/>
      <c r="FG20" s="43"/>
      <c r="FH20" s="43"/>
      <c r="FI20" s="43"/>
      <c r="FJ20" s="43"/>
      <c r="FK20" s="43"/>
      <c r="FL20" s="43"/>
      <c r="FM20" s="43"/>
      <c r="FN20" s="43"/>
      <c r="FO20" s="43"/>
      <c r="FP20" s="43"/>
      <c r="FQ20" s="43"/>
      <c r="FR20" s="43"/>
      <c r="FS20" s="43"/>
      <c r="FT20" s="43"/>
      <c r="FU20" s="43"/>
      <c r="FV20" s="43"/>
      <c r="FW20" s="43"/>
      <c r="FX20" s="43"/>
      <c r="FY20" s="43"/>
      <c r="FZ20" s="43"/>
      <c r="GA20" s="43"/>
      <c r="GB20" s="43"/>
      <c r="GC20" s="43"/>
      <c r="GD20" s="43"/>
      <c r="GE20" s="43"/>
      <c r="GF20" s="43"/>
      <c r="GG20" s="43"/>
      <c r="GH20" s="43"/>
      <c r="GI20" s="43"/>
      <c r="GJ20" s="43"/>
      <c r="GK20" s="43"/>
      <c r="GL20" s="43"/>
      <c r="GM20" s="43"/>
      <c r="GN20" s="43"/>
      <c r="GO20" s="43"/>
      <c r="GP20" s="43"/>
      <c r="GQ20" s="43"/>
      <c r="GR20" s="43"/>
      <c r="GS20" s="43"/>
      <c r="GT20" s="43"/>
      <c r="GU20" s="43"/>
      <c r="GV20" s="43"/>
      <c r="GW20" s="43"/>
      <c r="GX20" s="43"/>
      <c r="GY20" s="43"/>
      <c r="GZ20" s="43"/>
      <c r="HA20" s="43"/>
      <c r="HB20" s="43"/>
      <c r="HC20" s="43"/>
      <c r="HD20" s="43"/>
      <c r="HE20" s="43"/>
      <c r="HF20" s="43"/>
      <c r="HG20" s="43"/>
      <c r="HH20" s="43"/>
      <c r="HI20" s="43"/>
      <c r="HJ20" s="43"/>
      <c r="HK20" s="43"/>
      <c r="HL20" s="43"/>
      <c r="HM20" s="43"/>
      <c r="HN20" s="43"/>
      <c r="HO20" s="43"/>
      <c r="HP20" s="43"/>
      <c r="HQ20" s="43"/>
      <c r="HR20" s="43"/>
      <c r="HS20" s="43"/>
      <c r="HT20" s="43"/>
      <c r="HU20" s="43"/>
      <c r="HV20" s="43"/>
      <c r="HW20" s="43"/>
      <c r="HX20" s="43"/>
      <c r="HY20" s="43"/>
      <c r="HZ20" s="43"/>
      <c r="IA20" s="43"/>
      <c r="IB20" s="43"/>
      <c r="IC20" s="43"/>
      <c r="ID20" s="43"/>
      <c r="IE20" s="43"/>
      <c r="IF20" s="43"/>
      <c r="IG20" s="43"/>
      <c r="IH20" s="43"/>
      <c r="II20" s="43"/>
      <c r="IJ20" s="43"/>
      <c r="IK20" s="43"/>
      <c r="IL20" s="43"/>
      <c r="IM20" s="43"/>
      <c r="IN20" s="43"/>
      <c r="IO20" s="43"/>
      <c r="IP20" s="43"/>
      <c r="IQ20" s="43"/>
      <c r="IR20" s="43"/>
      <c r="IS20" s="43"/>
    </row>
    <row r="21" spans="1:253" s="8" customFormat="1" ht="12" customHeight="1">
      <c r="A21" s="25">
        <v>30123</v>
      </c>
      <c r="B21" s="38" t="s">
        <v>137</v>
      </c>
      <c r="C21" s="48">
        <v>3078</v>
      </c>
      <c r="D21" s="74">
        <v>1524</v>
      </c>
      <c r="E21" s="74">
        <v>1546</v>
      </c>
      <c r="F21" s="48">
        <v>3070</v>
      </c>
      <c r="G21" s="68">
        <f t="shared" si="0"/>
        <v>-0.2599090318388564</v>
      </c>
      <c r="H21" s="85">
        <v>48.18</v>
      </c>
      <c r="I21" s="75">
        <f t="shared" si="1"/>
        <v>63.71938563719386</v>
      </c>
      <c r="J21" s="44"/>
      <c r="K21" s="24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  <c r="BF21" s="43"/>
      <c r="BG21" s="43"/>
      <c r="BH21" s="43"/>
      <c r="BI21" s="43"/>
      <c r="BJ21" s="43"/>
      <c r="BK21" s="43"/>
      <c r="BL21" s="43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43"/>
      <c r="BY21" s="43"/>
      <c r="BZ21" s="43"/>
      <c r="CA21" s="43"/>
      <c r="CB21" s="43"/>
      <c r="CC21" s="43"/>
      <c r="CD21" s="43"/>
      <c r="CE21" s="43"/>
      <c r="CF21" s="43"/>
      <c r="CG21" s="43"/>
      <c r="CH21" s="43"/>
      <c r="CI21" s="43"/>
      <c r="CJ21" s="43"/>
      <c r="CK21" s="43"/>
      <c r="CL21" s="43"/>
      <c r="CM21" s="43"/>
      <c r="CN21" s="43"/>
      <c r="CO21" s="43"/>
      <c r="CP21" s="43"/>
      <c r="CQ21" s="43"/>
      <c r="CR21" s="43"/>
      <c r="CS21" s="43"/>
      <c r="CT21" s="43"/>
      <c r="CU21" s="43"/>
      <c r="CV21" s="43"/>
      <c r="CW21" s="43"/>
      <c r="CX21" s="43"/>
      <c r="CY21" s="43"/>
      <c r="CZ21" s="43"/>
      <c r="DA21" s="43"/>
      <c r="DB21" s="43"/>
      <c r="DC21" s="43"/>
      <c r="DD21" s="43"/>
      <c r="DE21" s="43"/>
      <c r="DF21" s="43"/>
      <c r="DG21" s="43"/>
      <c r="DH21" s="43"/>
      <c r="DI21" s="43"/>
      <c r="DJ21" s="43"/>
      <c r="DK21" s="43"/>
      <c r="DL21" s="43"/>
      <c r="DM21" s="43"/>
      <c r="DN21" s="43"/>
      <c r="DO21" s="43"/>
      <c r="DP21" s="43"/>
      <c r="DQ21" s="43"/>
      <c r="DR21" s="43"/>
      <c r="DS21" s="43"/>
      <c r="DT21" s="43"/>
      <c r="DU21" s="43"/>
      <c r="DV21" s="43"/>
      <c r="DW21" s="43"/>
      <c r="DX21" s="43"/>
      <c r="DY21" s="43"/>
      <c r="DZ21" s="43"/>
      <c r="EA21" s="43"/>
      <c r="EB21" s="43"/>
      <c r="EC21" s="43"/>
      <c r="ED21" s="43"/>
      <c r="EE21" s="43"/>
      <c r="EF21" s="43"/>
      <c r="EG21" s="43"/>
      <c r="EH21" s="43"/>
      <c r="EI21" s="43"/>
      <c r="EJ21" s="43"/>
      <c r="EK21" s="43"/>
      <c r="EL21" s="43"/>
      <c r="EM21" s="43"/>
      <c r="EN21" s="43"/>
      <c r="EO21" s="43"/>
      <c r="EP21" s="43"/>
      <c r="EQ21" s="43"/>
      <c r="ER21" s="43"/>
      <c r="ES21" s="43"/>
      <c r="ET21" s="43"/>
      <c r="EU21" s="43"/>
      <c r="EV21" s="43"/>
      <c r="EW21" s="43"/>
      <c r="EX21" s="43"/>
      <c r="EY21" s="43"/>
      <c r="EZ21" s="43"/>
      <c r="FA21" s="43"/>
      <c r="FB21" s="43"/>
      <c r="FC21" s="43"/>
      <c r="FD21" s="43"/>
      <c r="FE21" s="43"/>
      <c r="FF21" s="43"/>
      <c r="FG21" s="43"/>
      <c r="FH21" s="43"/>
      <c r="FI21" s="43"/>
      <c r="FJ21" s="43"/>
      <c r="FK21" s="43"/>
      <c r="FL21" s="43"/>
      <c r="FM21" s="43"/>
      <c r="FN21" s="43"/>
      <c r="FO21" s="43"/>
      <c r="FP21" s="43"/>
      <c r="FQ21" s="43"/>
      <c r="FR21" s="43"/>
      <c r="FS21" s="43"/>
      <c r="FT21" s="43"/>
      <c r="FU21" s="43"/>
      <c r="FV21" s="43"/>
      <c r="FW21" s="43"/>
      <c r="FX21" s="43"/>
      <c r="FY21" s="43"/>
      <c r="FZ21" s="43"/>
      <c r="GA21" s="43"/>
      <c r="GB21" s="43"/>
      <c r="GC21" s="43"/>
      <c r="GD21" s="43"/>
      <c r="GE21" s="43"/>
      <c r="GF21" s="43"/>
      <c r="GG21" s="43"/>
      <c r="GH21" s="43"/>
      <c r="GI21" s="43"/>
      <c r="GJ21" s="43"/>
      <c r="GK21" s="43"/>
      <c r="GL21" s="43"/>
      <c r="GM21" s="43"/>
      <c r="GN21" s="43"/>
      <c r="GO21" s="43"/>
      <c r="GP21" s="43"/>
      <c r="GQ21" s="43"/>
      <c r="GR21" s="43"/>
      <c r="GS21" s="43"/>
      <c r="GT21" s="43"/>
      <c r="GU21" s="43"/>
      <c r="GV21" s="43"/>
      <c r="GW21" s="43"/>
      <c r="GX21" s="43"/>
      <c r="GY21" s="43"/>
      <c r="GZ21" s="43"/>
      <c r="HA21" s="43"/>
      <c r="HB21" s="43"/>
      <c r="HC21" s="43"/>
      <c r="HD21" s="43"/>
      <c r="HE21" s="43"/>
      <c r="HF21" s="43"/>
      <c r="HG21" s="43"/>
      <c r="HH21" s="43"/>
      <c r="HI21" s="43"/>
      <c r="HJ21" s="43"/>
      <c r="HK21" s="43"/>
      <c r="HL21" s="43"/>
      <c r="HM21" s="43"/>
      <c r="HN21" s="43"/>
      <c r="HO21" s="43"/>
      <c r="HP21" s="43"/>
      <c r="HQ21" s="43"/>
      <c r="HR21" s="43"/>
      <c r="HS21" s="43"/>
      <c r="HT21" s="43"/>
      <c r="HU21" s="43"/>
      <c r="HV21" s="43"/>
      <c r="HW21" s="43"/>
      <c r="HX21" s="43"/>
      <c r="HY21" s="43"/>
      <c r="HZ21" s="43"/>
      <c r="IA21" s="43"/>
      <c r="IB21" s="43"/>
      <c r="IC21" s="43"/>
      <c r="ID21" s="43"/>
      <c r="IE21" s="43"/>
      <c r="IF21" s="43"/>
      <c r="IG21" s="43"/>
      <c r="IH21" s="43"/>
      <c r="II21" s="43"/>
      <c r="IJ21" s="43"/>
      <c r="IK21" s="43"/>
      <c r="IL21" s="43"/>
      <c r="IM21" s="43"/>
      <c r="IN21" s="43"/>
      <c r="IO21" s="43"/>
      <c r="IP21" s="43"/>
      <c r="IQ21" s="43"/>
      <c r="IR21" s="43"/>
      <c r="IS21" s="43"/>
    </row>
    <row r="22" spans="1:253" s="8" customFormat="1" ht="12" customHeight="1">
      <c r="A22" s="25">
        <v>30124</v>
      </c>
      <c r="B22" s="38" t="s">
        <v>138</v>
      </c>
      <c r="C22" s="48">
        <v>2464</v>
      </c>
      <c r="D22" s="74">
        <v>1200</v>
      </c>
      <c r="E22" s="74">
        <v>1228</v>
      </c>
      <c r="F22" s="48">
        <v>2428</v>
      </c>
      <c r="G22" s="68">
        <f t="shared" si="0"/>
        <v>-1.461038961038961</v>
      </c>
      <c r="H22" s="85">
        <v>77.74</v>
      </c>
      <c r="I22" s="75">
        <f t="shared" si="1"/>
        <v>31.23231283766401</v>
      </c>
      <c r="J22" s="44"/>
      <c r="K22" s="24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  <c r="BK22" s="43"/>
      <c r="BL22" s="43"/>
      <c r="BM22" s="43"/>
      <c r="BN22" s="43"/>
      <c r="BO22" s="43"/>
      <c r="BP22" s="43"/>
      <c r="BQ22" s="43"/>
      <c r="BR22" s="43"/>
      <c r="BS22" s="43"/>
      <c r="BT22" s="43"/>
      <c r="BU22" s="43"/>
      <c r="BV22" s="43"/>
      <c r="BW22" s="43"/>
      <c r="BX22" s="43"/>
      <c r="BY22" s="43"/>
      <c r="BZ22" s="43"/>
      <c r="CA22" s="43"/>
      <c r="CB22" s="43"/>
      <c r="CC22" s="43"/>
      <c r="CD22" s="43"/>
      <c r="CE22" s="43"/>
      <c r="CF22" s="43"/>
      <c r="CG22" s="43"/>
      <c r="CH22" s="43"/>
      <c r="CI22" s="43"/>
      <c r="CJ22" s="43"/>
      <c r="CK22" s="43"/>
      <c r="CL22" s="43"/>
      <c r="CM22" s="43"/>
      <c r="CN22" s="43"/>
      <c r="CO22" s="43"/>
      <c r="CP22" s="43"/>
      <c r="CQ22" s="43"/>
      <c r="CR22" s="43"/>
      <c r="CS22" s="43"/>
      <c r="CT22" s="43"/>
      <c r="CU22" s="43"/>
      <c r="CV22" s="43"/>
      <c r="CW22" s="43"/>
      <c r="CX22" s="43"/>
      <c r="CY22" s="43"/>
      <c r="CZ22" s="43"/>
      <c r="DA22" s="43"/>
      <c r="DB22" s="43"/>
      <c r="DC22" s="43"/>
      <c r="DD22" s="43"/>
      <c r="DE22" s="43"/>
      <c r="DF22" s="43"/>
      <c r="DG22" s="43"/>
      <c r="DH22" s="43"/>
      <c r="DI22" s="43"/>
      <c r="DJ22" s="43"/>
      <c r="DK22" s="43"/>
      <c r="DL22" s="43"/>
      <c r="DM22" s="43"/>
      <c r="DN22" s="43"/>
      <c r="DO22" s="43"/>
      <c r="DP22" s="43"/>
      <c r="DQ22" s="43"/>
      <c r="DR22" s="43"/>
      <c r="DS22" s="43"/>
      <c r="DT22" s="43"/>
      <c r="DU22" s="43"/>
      <c r="DV22" s="43"/>
      <c r="DW22" s="43"/>
      <c r="DX22" s="43"/>
      <c r="DY22" s="43"/>
      <c r="DZ22" s="43"/>
      <c r="EA22" s="43"/>
      <c r="EB22" s="43"/>
      <c r="EC22" s="43"/>
      <c r="ED22" s="43"/>
      <c r="EE22" s="43"/>
      <c r="EF22" s="43"/>
      <c r="EG22" s="43"/>
      <c r="EH22" s="43"/>
      <c r="EI22" s="43"/>
      <c r="EJ22" s="43"/>
      <c r="EK22" s="43"/>
      <c r="EL22" s="43"/>
      <c r="EM22" s="43"/>
      <c r="EN22" s="43"/>
      <c r="EO22" s="43"/>
      <c r="EP22" s="43"/>
      <c r="EQ22" s="43"/>
      <c r="ER22" s="43"/>
      <c r="ES22" s="43"/>
      <c r="ET22" s="43"/>
      <c r="EU22" s="43"/>
      <c r="EV22" s="43"/>
      <c r="EW22" s="43"/>
      <c r="EX22" s="43"/>
      <c r="EY22" s="43"/>
      <c r="EZ22" s="43"/>
      <c r="FA22" s="43"/>
      <c r="FB22" s="43"/>
      <c r="FC22" s="43"/>
      <c r="FD22" s="43"/>
      <c r="FE22" s="43"/>
      <c r="FF22" s="43"/>
      <c r="FG22" s="43"/>
      <c r="FH22" s="43"/>
      <c r="FI22" s="43"/>
      <c r="FJ22" s="43"/>
      <c r="FK22" s="43"/>
      <c r="FL22" s="43"/>
      <c r="FM22" s="43"/>
      <c r="FN22" s="43"/>
      <c r="FO22" s="43"/>
      <c r="FP22" s="43"/>
      <c r="FQ22" s="43"/>
      <c r="FR22" s="43"/>
      <c r="FS22" s="43"/>
      <c r="FT22" s="43"/>
      <c r="FU22" s="43"/>
      <c r="FV22" s="43"/>
      <c r="FW22" s="43"/>
      <c r="FX22" s="43"/>
      <c r="FY22" s="43"/>
      <c r="FZ22" s="43"/>
      <c r="GA22" s="43"/>
      <c r="GB22" s="43"/>
      <c r="GC22" s="43"/>
      <c r="GD22" s="43"/>
      <c r="GE22" s="43"/>
      <c r="GF22" s="43"/>
      <c r="GG22" s="43"/>
      <c r="GH22" s="43"/>
      <c r="GI22" s="43"/>
      <c r="GJ22" s="43"/>
      <c r="GK22" s="43"/>
      <c r="GL22" s="43"/>
      <c r="GM22" s="43"/>
      <c r="GN22" s="43"/>
      <c r="GO22" s="43"/>
      <c r="GP22" s="43"/>
      <c r="GQ22" s="43"/>
      <c r="GR22" s="43"/>
      <c r="GS22" s="43"/>
      <c r="GT22" s="43"/>
      <c r="GU22" s="43"/>
      <c r="GV22" s="43"/>
      <c r="GW22" s="43"/>
      <c r="GX22" s="43"/>
      <c r="GY22" s="43"/>
      <c r="GZ22" s="43"/>
      <c r="HA22" s="43"/>
      <c r="HB22" s="43"/>
      <c r="HC22" s="43"/>
      <c r="HD22" s="43"/>
      <c r="HE22" s="43"/>
      <c r="HF22" s="43"/>
      <c r="HG22" s="43"/>
      <c r="HH22" s="43"/>
      <c r="HI22" s="43"/>
      <c r="HJ22" s="43"/>
      <c r="HK22" s="43"/>
      <c r="HL22" s="43"/>
      <c r="HM22" s="43"/>
      <c r="HN22" s="43"/>
      <c r="HO22" s="43"/>
      <c r="HP22" s="43"/>
      <c r="HQ22" s="43"/>
      <c r="HR22" s="43"/>
      <c r="HS22" s="43"/>
      <c r="HT22" s="43"/>
      <c r="HU22" s="43"/>
      <c r="HV22" s="43"/>
      <c r="HW22" s="43"/>
      <c r="HX22" s="43"/>
      <c r="HY22" s="43"/>
      <c r="HZ22" s="43"/>
      <c r="IA22" s="43"/>
      <c r="IB22" s="43"/>
      <c r="IC22" s="43"/>
      <c r="ID22" s="43"/>
      <c r="IE22" s="43"/>
      <c r="IF22" s="43"/>
      <c r="IG22" s="43"/>
      <c r="IH22" s="43"/>
      <c r="II22" s="43"/>
      <c r="IJ22" s="43"/>
      <c r="IK22" s="43"/>
      <c r="IL22" s="43"/>
      <c r="IM22" s="43"/>
      <c r="IN22" s="43"/>
      <c r="IO22" s="43"/>
      <c r="IP22" s="43"/>
      <c r="IQ22" s="43"/>
      <c r="IR22" s="43"/>
      <c r="IS22" s="43"/>
    </row>
    <row r="23" spans="1:253" s="8" customFormat="1" ht="12" customHeight="1">
      <c r="A23" s="25">
        <v>30125</v>
      </c>
      <c r="B23" s="38" t="s">
        <v>139</v>
      </c>
      <c r="C23" s="48">
        <v>647</v>
      </c>
      <c r="D23" s="74">
        <v>333</v>
      </c>
      <c r="E23" s="74">
        <v>317</v>
      </c>
      <c r="F23" s="48">
        <v>650</v>
      </c>
      <c r="G23" s="68">
        <f t="shared" si="0"/>
        <v>0.46367851622874806</v>
      </c>
      <c r="H23" s="85">
        <v>18.72</v>
      </c>
      <c r="I23" s="75">
        <f t="shared" si="1"/>
        <v>34.72222222222222</v>
      </c>
      <c r="J23" s="44"/>
      <c r="K23" s="24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  <c r="BK23" s="43"/>
      <c r="BL23" s="43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43"/>
      <c r="CA23" s="43"/>
      <c r="CB23" s="43"/>
      <c r="CC23" s="43"/>
      <c r="CD23" s="43"/>
      <c r="CE23" s="43"/>
      <c r="CF23" s="43"/>
      <c r="CG23" s="43"/>
      <c r="CH23" s="43"/>
      <c r="CI23" s="43"/>
      <c r="CJ23" s="43"/>
      <c r="CK23" s="43"/>
      <c r="CL23" s="43"/>
      <c r="CM23" s="43"/>
      <c r="CN23" s="43"/>
      <c r="CO23" s="43"/>
      <c r="CP23" s="43"/>
      <c r="CQ23" s="43"/>
      <c r="CR23" s="43"/>
      <c r="CS23" s="43"/>
      <c r="CT23" s="43"/>
      <c r="CU23" s="43"/>
      <c r="CV23" s="43"/>
      <c r="CW23" s="43"/>
      <c r="CX23" s="43"/>
      <c r="CY23" s="43"/>
      <c r="CZ23" s="43"/>
      <c r="DA23" s="43"/>
      <c r="DB23" s="43"/>
      <c r="DC23" s="43"/>
      <c r="DD23" s="43"/>
      <c r="DE23" s="43"/>
      <c r="DF23" s="43"/>
      <c r="DG23" s="43"/>
      <c r="DH23" s="43"/>
      <c r="DI23" s="43"/>
      <c r="DJ23" s="43"/>
      <c r="DK23" s="43"/>
      <c r="DL23" s="43"/>
      <c r="DM23" s="43"/>
      <c r="DN23" s="43"/>
      <c r="DO23" s="43"/>
      <c r="DP23" s="43"/>
      <c r="DQ23" s="43"/>
      <c r="DR23" s="43"/>
      <c r="DS23" s="43"/>
      <c r="DT23" s="43"/>
      <c r="DU23" s="43"/>
      <c r="DV23" s="43"/>
      <c r="DW23" s="43"/>
      <c r="DX23" s="43"/>
      <c r="DY23" s="43"/>
      <c r="DZ23" s="43"/>
      <c r="EA23" s="43"/>
      <c r="EB23" s="43"/>
      <c r="EC23" s="43"/>
      <c r="ED23" s="43"/>
      <c r="EE23" s="43"/>
      <c r="EF23" s="43"/>
      <c r="EG23" s="43"/>
      <c r="EH23" s="43"/>
      <c r="EI23" s="43"/>
      <c r="EJ23" s="43"/>
      <c r="EK23" s="43"/>
      <c r="EL23" s="43"/>
      <c r="EM23" s="43"/>
      <c r="EN23" s="43"/>
      <c r="EO23" s="43"/>
      <c r="EP23" s="43"/>
      <c r="EQ23" s="43"/>
      <c r="ER23" s="43"/>
      <c r="ES23" s="43"/>
      <c r="ET23" s="43"/>
      <c r="EU23" s="43"/>
      <c r="EV23" s="43"/>
      <c r="EW23" s="43"/>
      <c r="EX23" s="43"/>
      <c r="EY23" s="43"/>
      <c r="EZ23" s="43"/>
      <c r="FA23" s="43"/>
      <c r="FB23" s="43"/>
      <c r="FC23" s="43"/>
      <c r="FD23" s="43"/>
      <c r="FE23" s="43"/>
      <c r="FF23" s="43"/>
      <c r="FG23" s="43"/>
      <c r="FH23" s="43"/>
      <c r="FI23" s="43"/>
      <c r="FJ23" s="43"/>
      <c r="FK23" s="43"/>
      <c r="FL23" s="43"/>
      <c r="FM23" s="43"/>
      <c r="FN23" s="43"/>
      <c r="FO23" s="43"/>
      <c r="FP23" s="43"/>
      <c r="FQ23" s="43"/>
      <c r="FR23" s="43"/>
      <c r="FS23" s="43"/>
      <c r="FT23" s="43"/>
      <c r="FU23" s="43"/>
      <c r="FV23" s="43"/>
      <c r="FW23" s="43"/>
      <c r="FX23" s="43"/>
      <c r="FY23" s="43"/>
      <c r="FZ23" s="43"/>
      <c r="GA23" s="43"/>
      <c r="GB23" s="43"/>
      <c r="GC23" s="43"/>
      <c r="GD23" s="43"/>
      <c r="GE23" s="43"/>
      <c r="GF23" s="43"/>
      <c r="GG23" s="43"/>
      <c r="GH23" s="43"/>
      <c r="GI23" s="43"/>
      <c r="GJ23" s="43"/>
      <c r="GK23" s="43"/>
      <c r="GL23" s="43"/>
      <c r="GM23" s="43"/>
      <c r="GN23" s="43"/>
      <c r="GO23" s="43"/>
      <c r="GP23" s="43"/>
      <c r="GQ23" s="43"/>
      <c r="GR23" s="43"/>
      <c r="GS23" s="43"/>
      <c r="GT23" s="43"/>
      <c r="GU23" s="43"/>
      <c r="GV23" s="43"/>
      <c r="GW23" s="43"/>
      <c r="GX23" s="43"/>
      <c r="GY23" s="43"/>
      <c r="GZ23" s="43"/>
      <c r="HA23" s="43"/>
      <c r="HB23" s="43"/>
      <c r="HC23" s="43"/>
      <c r="HD23" s="43"/>
      <c r="HE23" s="43"/>
      <c r="HF23" s="43"/>
      <c r="HG23" s="43"/>
      <c r="HH23" s="43"/>
      <c r="HI23" s="43"/>
      <c r="HJ23" s="43"/>
      <c r="HK23" s="43"/>
      <c r="HL23" s="43"/>
      <c r="HM23" s="43"/>
      <c r="HN23" s="43"/>
      <c r="HO23" s="43"/>
      <c r="HP23" s="43"/>
      <c r="HQ23" s="43"/>
      <c r="HR23" s="43"/>
      <c r="HS23" s="43"/>
      <c r="HT23" s="43"/>
      <c r="HU23" s="43"/>
      <c r="HV23" s="43"/>
      <c r="HW23" s="43"/>
      <c r="HX23" s="43"/>
      <c r="HY23" s="43"/>
      <c r="HZ23" s="43"/>
      <c r="IA23" s="43"/>
      <c r="IB23" s="43"/>
      <c r="IC23" s="43"/>
      <c r="ID23" s="43"/>
      <c r="IE23" s="43"/>
      <c r="IF23" s="43"/>
      <c r="IG23" s="43"/>
      <c r="IH23" s="43"/>
      <c r="II23" s="43"/>
      <c r="IJ23" s="43"/>
      <c r="IK23" s="43"/>
      <c r="IL23" s="43"/>
      <c r="IM23" s="43"/>
      <c r="IN23" s="43"/>
      <c r="IO23" s="43"/>
      <c r="IP23" s="43"/>
      <c r="IQ23" s="43"/>
      <c r="IR23" s="43"/>
      <c r="IS23" s="43"/>
    </row>
    <row r="24" spans="1:253" s="8" customFormat="1" ht="12" customHeight="1">
      <c r="A24" s="25">
        <v>30126</v>
      </c>
      <c r="B24" s="38" t="s">
        <v>140</v>
      </c>
      <c r="C24" s="48">
        <v>1771</v>
      </c>
      <c r="D24" s="74">
        <v>852</v>
      </c>
      <c r="E24" s="74">
        <v>921</v>
      </c>
      <c r="F24" s="48">
        <v>1773</v>
      </c>
      <c r="G24" s="68">
        <f t="shared" si="0"/>
        <v>0.1129305477131564</v>
      </c>
      <c r="H24" s="85">
        <v>11.31</v>
      </c>
      <c r="I24" s="75">
        <f t="shared" si="1"/>
        <v>156.76392572944297</v>
      </c>
      <c r="J24" s="44"/>
      <c r="K24" s="24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43"/>
      <c r="CA24" s="43"/>
      <c r="CB24" s="43"/>
      <c r="CC24" s="43"/>
      <c r="CD24" s="43"/>
      <c r="CE24" s="43"/>
      <c r="CF24" s="43"/>
      <c r="CG24" s="43"/>
      <c r="CH24" s="43"/>
      <c r="CI24" s="43"/>
      <c r="CJ24" s="43"/>
      <c r="CK24" s="43"/>
      <c r="CL24" s="43"/>
      <c r="CM24" s="43"/>
      <c r="CN24" s="43"/>
      <c r="CO24" s="43"/>
      <c r="CP24" s="43"/>
      <c r="CQ24" s="43"/>
      <c r="CR24" s="43"/>
      <c r="CS24" s="43"/>
      <c r="CT24" s="43"/>
      <c r="CU24" s="43"/>
      <c r="CV24" s="43"/>
      <c r="CW24" s="43"/>
      <c r="CX24" s="43"/>
      <c r="CY24" s="43"/>
      <c r="CZ24" s="43"/>
      <c r="DA24" s="43"/>
      <c r="DB24" s="43"/>
      <c r="DC24" s="43"/>
      <c r="DD24" s="43"/>
      <c r="DE24" s="43"/>
      <c r="DF24" s="43"/>
      <c r="DG24" s="43"/>
      <c r="DH24" s="43"/>
      <c r="DI24" s="43"/>
      <c r="DJ24" s="43"/>
      <c r="DK24" s="43"/>
      <c r="DL24" s="43"/>
      <c r="DM24" s="43"/>
      <c r="DN24" s="43"/>
      <c r="DO24" s="43"/>
      <c r="DP24" s="43"/>
      <c r="DQ24" s="43"/>
      <c r="DR24" s="43"/>
      <c r="DS24" s="43"/>
      <c r="DT24" s="43"/>
      <c r="DU24" s="43"/>
      <c r="DV24" s="43"/>
      <c r="DW24" s="43"/>
      <c r="DX24" s="43"/>
      <c r="DY24" s="43"/>
      <c r="DZ24" s="43"/>
      <c r="EA24" s="43"/>
      <c r="EB24" s="43"/>
      <c r="EC24" s="43"/>
      <c r="ED24" s="43"/>
      <c r="EE24" s="43"/>
      <c r="EF24" s="43"/>
      <c r="EG24" s="43"/>
      <c r="EH24" s="43"/>
      <c r="EI24" s="43"/>
      <c r="EJ24" s="43"/>
      <c r="EK24" s="43"/>
      <c r="EL24" s="43"/>
      <c r="EM24" s="43"/>
      <c r="EN24" s="43"/>
      <c r="EO24" s="43"/>
      <c r="EP24" s="43"/>
      <c r="EQ24" s="43"/>
      <c r="ER24" s="43"/>
      <c r="ES24" s="43"/>
      <c r="ET24" s="43"/>
      <c r="EU24" s="43"/>
      <c r="EV24" s="43"/>
      <c r="EW24" s="43"/>
      <c r="EX24" s="43"/>
      <c r="EY24" s="43"/>
      <c r="EZ24" s="43"/>
      <c r="FA24" s="43"/>
      <c r="FB24" s="43"/>
      <c r="FC24" s="43"/>
      <c r="FD24" s="43"/>
      <c r="FE24" s="43"/>
      <c r="FF24" s="43"/>
      <c r="FG24" s="43"/>
      <c r="FH24" s="43"/>
      <c r="FI24" s="43"/>
      <c r="FJ24" s="43"/>
      <c r="FK24" s="43"/>
      <c r="FL24" s="43"/>
      <c r="FM24" s="43"/>
      <c r="FN24" s="43"/>
      <c r="FO24" s="43"/>
      <c r="FP24" s="43"/>
      <c r="FQ24" s="43"/>
      <c r="FR24" s="43"/>
      <c r="FS24" s="43"/>
      <c r="FT24" s="43"/>
      <c r="FU24" s="43"/>
      <c r="FV24" s="43"/>
      <c r="FW24" s="43"/>
      <c r="FX24" s="43"/>
      <c r="FY24" s="43"/>
      <c r="FZ24" s="43"/>
      <c r="GA24" s="43"/>
      <c r="GB24" s="43"/>
      <c r="GC24" s="43"/>
      <c r="GD24" s="43"/>
      <c r="GE24" s="43"/>
      <c r="GF24" s="43"/>
      <c r="GG24" s="43"/>
      <c r="GH24" s="43"/>
      <c r="GI24" s="43"/>
      <c r="GJ24" s="43"/>
      <c r="GK24" s="43"/>
      <c r="GL24" s="43"/>
      <c r="GM24" s="43"/>
      <c r="GN24" s="43"/>
      <c r="GO24" s="43"/>
      <c r="GP24" s="43"/>
      <c r="GQ24" s="43"/>
      <c r="GR24" s="43"/>
      <c r="GS24" s="43"/>
      <c r="GT24" s="43"/>
      <c r="GU24" s="43"/>
      <c r="GV24" s="43"/>
      <c r="GW24" s="43"/>
      <c r="GX24" s="43"/>
      <c r="GY24" s="43"/>
      <c r="GZ24" s="43"/>
      <c r="HA24" s="43"/>
      <c r="HB24" s="43"/>
      <c r="HC24" s="43"/>
      <c r="HD24" s="43"/>
      <c r="HE24" s="43"/>
      <c r="HF24" s="43"/>
      <c r="HG24" s="43"/>
      <c r="HH24" s="43"/>
      <c r="HI24" s="43"/>
      <c r="HJ24" s="43"/>
      <c r="HK24" s="43"/>
      <c r="HL24" s="43"/>
      <c r="HM24" s="43"/>
      <c r="HN24" s="43"/>
      <c r="HO24" s="43"/>
      <c r="HP24" s="43"/>
      <c r="HQ24" s="43"/>
      <c r="HR24" s="43"/>
      <c r="HS24" s="43"/>
      <c r="HT24" s="43"/>
      <c r="HU24" s="43"/>
      <c r="HV24" s="43"/>
      <c r="HW24" s="43"/>
      <c r="HX24" s="43"/>
      <c r="HY24" s="43"/>
      <c r="HZ24" s="43"/>
      <c r="IA24" s="43"/>
      <c r="IB24" s="43"/>
      <c r="IC24" s="43"/>
      <c r="ID24" s="43"/>
      <c r="IE24" s="43"/>
      <c r="IF24" s="43"/>
      <c r="IG24" s="43"/>
      <c r="IH24" s="43"/>
      <c r="II24" s="43"/>
      <c r="IJ24" s="43"/>
      <c r="IK24" s="43"/>
      <c r="IL24" s="43"/>
      <c r="IM24" s="43"/>
      <c r="IN24" s="43"/>
      <c r="IO24" s="43"/>
      <c r="IP24" s="43"/>
      <c r="IQ24" s="43"/>
      <c r="IR24" s="43"/>
      <c r="IS24" s="43"/>
    </row>
    <row r="25" spans="1:253" s="8" customFormat="1" ht="12" customHeight="1">
      <c r="A25" s="25">
        <v>30127</v>
      </c>
      <c r="B25" s="38" t="s">
        <v>141</v>
      </c>
      <c r="C25" s="48">
        <v>7561</v>
      </c>
      <c r="D25" s="74">
        <v>3614</v>
      </c>
      <c r="E25" s="74">
        <v>4015</v>
      </c>
      <c r="F25" s="48">
        <v>7629</v>
      </c>
      <c r="G25" s="68">
        <f t="shared" si="0"/>
        <v>0.899351937574395</v>
      </c>
      <c r="H25" s="85">
        <v>17.49</v>
      </c>
      <c r="I25" s="75">
        <f t="shared" si="1"/>
        <v>436.1921097770155</v>
      </c>
      <c r="J25" s="44"/>
      <c r="K25" s="24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3"/>
      <c r="BG25" s="43"/>
      <c r="BH25" s="43"/>
      <c r="BI25" s="43"/>
      <c r="BJ25" s="43"/>
      <c r="BK25" s="43"/>
      <c r="BL25" s="43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43"/>
      <c r="CA25" s="43"/>
      <c r="CB25" s="43"/>
      <c r="CC25" s="43"/>
      <c r="CD25" s="43"/>
      <c r="CE25" s="43"/>
      <c r="CF25" s="43"/>
      <c r="CG25" s="43"/>
      <c r="CH25" s="43"/>
      <c r="CI25" s="43"/>
      <c r="CJ25" s="43"/>
      <c r="CK25" s="43"/>
      <c r="CL25" s="43"/>
      <c r="CM25" s="43"/>
      <c r="CN25" s="43"/>
      <c r="CO25" s="43"/>
      <c r="CP25" s="43"/>
      <c r="CQ25" s="43"/>
      <c r="CR25" s="43"/>
      <c r="CS25" s="43"/>
      <c r="CT25" s="43"/>
      <c r="CU25" s="43"/>
      <c r="CV25" s="43"/>
      <c r="CW25" s="43"/>
      <c r="CX25" s="43"/>
      <c r="CY25" s="43"/>
      <c r="CZ25" s="43"/>
      <c r="DA25" s="43"/>
      <c r="DB25" s="43"/>
      <c r="DC25" s="43"/>
      <c r="DD25" s="43"/>
      <c r="DE25" s="43"/>
      <c r="DF25" s="43"/>
      <c r="DG25" s="43"/>
      <c r="DH25" s="43"/>
      <c r="DI25" s="43"/>
      <c r="DJ25" s="43"/>
      <c r="DK25" s="43"/>
      <c r="DL25" s="43"/>
      <c r="DM25" s="43"/>
      <c r="DN25" s="43"/>
      <c r="DO25" s="43"/>
      <c r="DP25" s="43"/>
      <c r="DQ25" s="43"/>
      <c r="DR25" s="43"/>
      <c r="DS25" s="43"/>
      <c r="DT25" s="43"/>
      <c r="DU25" s="43"/>
      <c r="DV25" s="43"/>
      <c r="DW25" s="43"/>
      <c r="DX25" s="43"/>
      <c r="DY25" s="43"/>
      <c r="DZ25" s="43"/>
      <c r="EA25" s="43"/>
      <c r="EB25" s="43"/>
      <c r="EC25" s="43"/>
      <c r="ED25" s="43"/>
      <c r="EE25" s="43"/>
      <c r="EF25" s="43"/>
      <c r="EG25" s="43"/>
      <c r="EH25" s="43"/>
      <c r="EI25" s="43"/>
      <c r="EJ25" s="43"/>
      <c r="EK25" s="43"/>
      <c r="EL25" s="43"/>
      <c r="EM25" s="43"/>
      <c r="EN25" s="43"/>
      <c r="EO25" s="43"/>
      <c r="EP25" s="43"/>
      <c r="EQ25" s="43"/>
      <c r="ER25" s="43"/>
      <c r="ES25" s="43"/>
      <c r="ET25" s="43"/>
      <c r="EU25" s="43"/>
      <c r="EV25" s="43"/>
      <c r="EW25" s="43"/>
      <c r="EX25" s="43"/>
      <c r="EY25" s="43"/>
      <c r="EZ25" s="43"/>
      <c r="FA25" s="43"/>
      <c r="FB25" s="43"/>
      <c r="FC25" s="43"/>
      <c r="FD25" s="43"/>
      <c r="FE25" s="43"/>
      <c r="FF25" s="43"/>
      <c r="FG25" s="43"/>
      <c r="FH25" s="43"/>
      <c r="FI25" s="43"/>
      <c r="FJ25" s="43"/>
      <c r="FK25" s="43"/>
      <c r="FL25" s="43"/>
      <c r="FM25" s="43"/>
      <c r="FN25" s="43"/>
      <c r="FO25" s="43"/>
      <c r="FP25" s="43"/>
      <c r="FQ25" s="43"/>
      <c r="FR25" s="43"/>
      <c r="FS25" s="43"/>
      <c r="FT25" s="43"/>
      <c r="FU25" s="43"/>
      <c r="FV25" s="43"/>
      <c r="FW25" s="43"/>
      <c r="FX25" s="43"/>
      <c r="FY25" s="43"/>
      <c r="FZ25" s="43"/>
      <c r="GA25" s="43"/>
      <c r="GB25" s="43"/>
      <c r="GC25" s="43"/>
      <c r="GD25" s="43"/>
      <c r="GE25" s="43"/>
      <c r="GF25" s="43"/>
      <c r="GG25" s="43"/>
      <c r="GH25" s="43"/>
      <c r="GI25" s="43"/>
      <c r="GJ25" s="43"/>
      <c r="GK25" s="43"/>
      <c r="GL25" s="43"/>
      <c r="GM25" s="43"/>
      <c r="GN25" s="43"/>
      <c r="GO25" s="43"/>
      <c r="GP25" s="43"/>
      <c r="GQ25" s="43"/>
      <c r="GR25" s="43"/>
      <c r="GS25" s="43"/>
      <c r="GT25" s="43"/>
      <c r="GU25" s="43"/>
      <c r="GV25" s="43"/>
      <c r="GW25" s="43"/>
      <c r="GX25" s="43"/>
      <c r="GY25" s="43"/>
      <c r="GZ25" s="43"/>
      <c r="HA25" s="43"/>
      <c r="HB25" s="43"/>
      <c r="HC25" s="43"/>
      <c r="HD25" s="43"/>
      <c r="HE25" s="43"/>
      <c r="HF25" s="43"/>
      <c r="HG25" s="43"/>
      <c r="HH25" s="43"/>
      <c r="HI25" s="43"/>
      <c r="HJ25" s="43"/>
      <c r="HK25" s="43"/>
      <c r="HL25" s="43"/>
      <c r="HM25" s="43"/>
      <c r="HN25" s="43"/>
      <c r="HO25" s="43"/>
      <c r="HP25" s="43"/>
      <c r="HQ25" s="43"/>
      <c r="HR25" s="43"/>
      <c r="HS25" s="43"/>
      <c r="HT25" s="43"/>
      <c r="HU25" s="43"/>
      <c r="HV25" s="43"/>
      <c r="HW25" s="43"/>
      <c r="HX25" s="43"/>
      <c r="HY25" s="43"/>
      <c r="HZ25" s="43"/>
      <c r="IA25" s="43"/>
      <c r="IB25" s="43"/>
      <c r="IC25" s="43"/>
      <c r="ID25" s="43"/>
      <c r="IE25" s="43"/>
      <c r="IF25" s="43"/>
      <c r="IG25" s="43"/>
      <c r="IH25" s="43"/>
      <c r="II25" s="43"/>
      <c r="IJ25" s="43"/>
      <c r="IK25" s="43"/>
      <c r="IL25" s="43"/>
      <c r="IM25" s="43"/>
      <c r="IN25" s="43"/>
      <c r="IO25" s="43"/>
      <c r="IP25" s="43"/>
      <c r="IQ25" s="43"/>
      <c r="IR25" s="43"/>
      <c r="IS25" s="43"/>
    </row>
    <row r="26" spans="1:11" s="6" customFormat="1" ht="12" customHeight="1">
      <c r="A26" s="25">
        <v>30128</v>
      </c>
      <c r="B26" s="38" t="s">
        <v>142</v>
      </c>
      <c r="C26" s="48">
        <v>1675</v>
      </c>
      <c r="D26" s="74">
        <v>828</v>
      </c>
      <c r="E26" s="74">
        <v>850</v>
      </c>
      <c r="F26" s="48">
        <v>1678</v>
      </c>
      <c r="G26" s="68">
        <f t="shared" si="0"/>
        <v>0.1791044776119403</v>
      </c>
      <c r="H26" s="85">
        <v>18.3</v>
      </c>
      <c r="I26" s="75">
        <f t="shared" si="1"/>
        <v>91.69398907103825</v>
      </c>
      <c r="J26" s="44"/>
      <c r="K26" s="23"/>
    </row>
    <row r="27" spans="1:11" s="6" customFormat="1" ht="12" customHeight="1">
      <c r="A27" s="25">
        <v>30129</v>
      </c>
      <c r="B27" s="38" t="s">
        <v>143</v>
      </c>
      <c r="C27" s="48">
        <v>96649</v>
      </c>
      <c r="D27" s="74">
        <v>45368</v>
      </c>
      <c r="E27" s="74">
        <v>51418</v>
      </c>
      <c r="F27" s="48">
        <v>96786</v>
      </c>
      <c r="G27" s="68">
        <f t="shared" si="0"/>
        <v>0.14175004397355379</v>
      </c>
      <c r="H27" s="85">
        <v>56.65</v>
      </c>
      <c r="I27" s="75">
        <f t="shared" si="1"/>
        <v>1708.4907325684026</v>
      </c>
      <c r="J27" s="44"/>
      <c r="K27" s="23"/>
    </row>
    <row r="28" spans="1:11" s="6" customFormat="1" ht="12" customHeight="1">
      <c r="A28" s="25">
        <v>30130</v>
      </c>
      <c r="B28" s="38" t="s">
        <v>144</v>
      </c>
      <c r="C28" s="48">
        <v>2925</v>
      </c>
      <c r="D28" s="74">
        <v>1474</v>
      </c>
      <c r="E28" s="74">
        <v>1441</v>
      </c>
      <c r="F28" s="48">
        <v>2915</v>
      </c>
      <c r="G28" s="68">
        <f t="shared" si="0"/>
        <v>-0.3418803418803419</v>
      </c>
      <c r="H28" s="85">
        <v>37.06</v>
      </c>
      <c r="I28" s="75">
        <f t="shared" si="1"/>
        <v>78.656233135456</v>
      </c>
      <c r="J28" s="44"/>
      <c r="K28" s="23"/>
    </row>
    <row r="29" spans="1:11" s="6" customFormat="1" ht="12" customHeight="1">
      <c r="A29" s="25">
        <v>30131</v>
      </c>
      <c r="B29" s="38" t="s">
        <v>145</v>
      </c>
      <c r="C29" s="48">
        <v>2270</v>
      </c>
      <c r="D29" s="74">
        <v>1151</v>
      </c>
      <c r="E29" s="74">
        <v>1113</v>
      </c>
      <c r="F29" s="48">
        <v>2264</v>
      </c>
      <c r="G29" s="68">
        <f t="shared" si="0"/>
        <v>-0.2643171806167401</v>
      </c>
      <c r="H29" s="85">
        <v>54.58</v>
      </c>
      <c r="I29" s="75">
        <f t="shared" si="1"/>
        <v>41.48039574935874</v>
      </c>
      <c r="J29" s="44"/>
      <c r="K29" s="23"/>
    </row>
    <row r="30" spans="1:11" s="6" customFormat="1" ht="12" customHeight="1">
      <c r="A30" s="25">
        <v>30132</v>
      </c>
      <c r="B30" s="38" t="s">
        <v>146</v>
      </c>
      <c r="C30" s="48">
        <v>920</v>
      </c>
      <c r="D30" s="74">
        <v>443</v>
      </c>
      <c r="E30" s="74">
        <v>477</v>
      </c>
      <c r="F30" s="48">
        <v>920</v>
      </c>
      <c r="G30" s="68">
        <f t="shared" si="0"/>
        <v>0</v>
      </c>
      <c r="H30" s="85">
        <v>38.81</v>
      </c>
      <c r="I30" s="75">
        <f t="shared" si="1"/>
        <v>23.705230610667353</v>
      </c>
      <c r="J30" s="44"/>
      <c r="K30" s="23"/>
    </row>
    <row r="31" spans="1:11" s="6" customFormat="1" ht="12" customHeight="1">
      <c r="A31" s="25">
        <v>30133</v>
      </c>
      <c r="B31" s="21" t="s">
        <v>147</v>
      </c>
      <c r="C31" s="29">
        <v>2232</v>
      </c>
      <c r="D31" s="30">
        <v>1049</v>
      </c>
      <c r="E31" s="30">
        <v>1186</v>
      </c>
      <c r="F31" s="29">
        <v>2235</v>
      </c>
      <c r="G31" s="68">
        <f t="shared" si="0"/>
        <v>0.13440860215053765</v>
      </c>
      <c r="H31" s="85">
        <v>13</v>
      </c>
      <c r="I31" s="75">
        <f t="shared" si="1"/>
        <v>171.92307692307693</v>
      </c>
      <c r="J31" s="44"/>
      <c r="K31" s="23"/>
    </row>
    <row r="32" spans="1:11" s="6" customFormat="1" ht="12" customHeight="1">
      <c r="A32" s="25">
        <v>30134</v>
      </c>
      <c r="B32" s="21" t="s">
        <v>148</v>
      </c>
      <c r="C32" s="33">
        <v>1383</v>
      </c>
      <c r="D32" s="34">
        <v>704</v>
      </c>
      <c r="E32" s="34">
        <v>701</v>
      </c>
      <c r="F32" s="33">
        <v>1405</v>
      </c>
      <c r="G32" s="68">
        <f t="shared" si="0"/>
        <v>1.5907447577729574</v>
      </c>
      <c r="H32" s="85">
        <v>5.43</v>
      </c>
      <c r="I32" s="75">
        <f t="shared" si="1"/>
        <v>258.7476979742173</v>
      </c>
      <c r="J32" s="44"/>
      <c r="K32" s="23"/>
    </row>
    <row r="33" spans="1:11" s="6" customFormat="1" ht="12" customHeight="1">
      <c r="A33" s="25">
        <v>30135</v>
      </c>
      <c r="B33" s="21" t="s">
        <v>149</v>
      </c>
      <c r="C33" s="33">
        <v>749</v>
      </c>
      <c r="D33" s="34">
        <v>362</v>
      </c>
      <c r="E33" s="34">
        <v>403</v>
      </c>
      <c r="F33" s="33">
        <v>765</v>
      </c>
      <c r="G33" s="68">
        <f t="shared" si="0"/>
        <v>2.1361815754339117</v>
      </c>
      <c r="H33" s="85">
        <v>3.52</v>
      </c>
      <c r="I33" s="75">
        <f t="shared" si="1"/>
        <v>217.32954545454547</v>
      </c>
      <c r="J33" s="44"/>
      <c r="K33" s="23"/>
    </row>
    <row r="34" spans="1:11" s="6" customFormat="1" ht="12" customHeight="1">
      <c r="A34" s="25">
        <v>30136</v>
      </c>
      <c r="B34" s="21" t="s">
        <v>150</v>
      </c>
      <c r="C34" s="33">
        <v>620</v>
      </c>
      <c r="D34" s="34">
        <v>313</v>
      </c>
      <c r="E34" s="34">
        <v>321</v>
      </c>
      <c r="F34" s="33">
        <v>634</v>
      </c>
      <c r="G34" s="68">
        <f t="shared" si="0"/>
        <v>2.258064516129032</v>
      </c>
      <c r="H34" s="85">
        <v>8.31</v>
      </c>
      <c r="I34" s="75">
        <f t="shared" si="1"/>
        <v>76.29362214199759</v>
      </c>
      <c r="J34" s="44"/>
      <c r="K34" s="23"/>
    </row>
    <row r="35" spans="1:11" s="6" customFormat="1" ht="12" customHeight="1">
      <c r="A35" s="25">
        <v>30137</v>
      </c>
      <c r="B35" s="38" t="s">
        <v>53</v>
      </c>
      <c r="C35" s="48">
        <v>1956</v>
      </c>
      <c r="D35" s="74">
        <v>938</v>
      </c>
      <c r="E35" s="74">
        <v>987</v>
      </c>
      <c r="F35" s="48">
        <v>1925</v>
      </c>
      <c r="G35" s="68">
        <f t="shared" si="0"/>
        <v>-1.5848670756646217</v>
      </c>
      <c r="H35" s="39">
        <v>29.18</v>
      </c>
      <c r="I35" s="75">
        <f t="shared" si="1"/>
        <v>65.9698423577793</v>
      </c>
      <c r="J35" s="44"/>
      <c r="K35" s="23"/>
    </row>
    <row r="36" spans="1:11" s="6" customFormat="1" ht="16.5" customHeight="1">
      <c r="A36" s="77" t="s">
        <v>13</v>
      </c>
      <c r="B36" s="78" t="s">
        <v>10</v>
      </c>
      <c r="C36" s="79">
        <v>141088</v>
      </c>
      <c r="D36" s="80">
        <v>68890</v>
      </c>
      <c r="E36" s="80">
        <v>72430</v>
      </c>
      <c r="F36" s="79">
        <v>141320</v>
      </c>
      <c r="G36" s="81">
        <f t="shared" si="0"/>
        <v>0.1644363801315491</v>
      </c>
      <c r="H36" s="87">
        <v>466.02</v>
      </c>
      <c r="I36" s="88">
        <f t="shared" si="1"/>
        <v>303.2487876056822</v>
      </c>
      <c r="J36" s="44"/>
      <c r="K36" s="23"/>
    </row>
    <row r="37" spans="1:11" s="6" customFormat="1" ht="12" customHeight="1">
      <c r="A37" s="25">
        <v>31001</v>
      </c>
      <c r="B37" s="21" t="s">
        <v>151</v>
      </c>
      <c r="C37" s="33">
        <v>1701</v>
      </c>
      <c r="D37" s="34">
        <v>833</v>
      </c>
      <c r="E37" s="34">
        <v>894</v>
      </c>
      <c r="F37" s="33">
        <v>1727</v>
      </c>
      <c r="G37" s="68">
        <f t="shared" si="0"/>
        <v>1.5285126396237507</v>
      </c>
      <c r="H37" s="85">
        <v>6.22</v>
      </c>
      <c r="I37" s="75">
        <f t="shared" si="1"/>
        <v>277.65273311897107</v>
      </c>
      <c r="J37" s="44"/>
      <c r="K37" s="23"/>
    </row>
    <row r="38" spans="1:11" s="6" customFormat="1" ht="12" customHeight="1">
      <c r="A38" s="25">
        <v>31002</v>
      </c>
      <c r="B38" s="38" t="s">
        <v>152</v>
      </c>
      <c r="C38" s="48">
        <v>7707</v>
      </c>
      <c r="D38" s="74">
        <v>3642</v>
      </c>
      <c r="E38" s="74">
        <v>4056</v>
      </c>
      <c r="F38" s="48">
        <v>7698</v>
      </c>
      <c r="G38" s="68">
        <f t="shared" si="0"/>
        <v>-0.11677695601401324</v>
      </c>
      <c r="H38" s="85">
        <v>34.58</v>
      </c>
      <c r="I38" s="75">
        <f t="shared" si="1"/>
        <v>222.6142278773858</v>
      </c>
      <c r="J38" s="44"/>
      <c r="K38" s="23"/>
    </row>
    <row r="39" spans="1:11" s="6" customFormat="1" ht="12" customHeight="1">
      <c r="A39" s="25">
        <v>31003</v>
      </c>
      <c r="B39" s="38" t="s">
        <v>153</v>
      </c>
      <c r="C39" s="48">
        <v>1470</v>
      </c>
      <c r="D39" s="74">
        <v>741</v>
      </c>
      <c r="E39" s="74">
        <v>718</v>
      </c>
      <c r="F39" s="48">
        <v>1459</v>
      </c>
      <c r="G39" s="68">
        <f t="shared" si="0"/>
        <v>-0.7482993197278911</v>
      </c>
      <c r="H39" s="85">
        <v>26.85</v>
      </c>
      <c r="I39" s="75">
        <f t="shared" si="1"/>
        <v>54.3389199255121</v>
      </c>
      <c r="J39" s="44"/>
      <c r="K39" s="23"/>
    </row>
    <row r="40" spans="1:11" s="6" customFormat="1" ht="12" customHeight="1">
      <c r="A40" s="25">
        <v>31004</v>
      </c>
      <c r="B40" s="38" t="s">
        <v>154</v>
      </c>
      <c r="C40" s="48">
        <v>417</v>
      </c>
      <c r="D40" s="74">
        <v>210</v>
      </c>
      <c r="E40" s="74">
        <v>196</v>
      </c>
      <c r="F40" s="48">
        <v>406</v>
      </c>
      <c r="G40" s="68">
        <f t="shared" si="0"/>
        <v>-2.6378896882494005</v>
      </c>
      <c r="H40" s="85">
        <v>12.49</v>
      </c>
      <c r="I40" s="75">
        <f t="shared" si="1"/>
        <v>32.506004803843076</v>
      </c>
      <c r="J40" s="44"/>
      <c r="K40" s="23"/>
    </row>
    <row r="41" spans="1:11" s="6" customFormat="1" ht="12" customHeight="1">
      <c r="A41" s="25">
        <v>31005</v>
      </c>
      <c r="B41" s="38" t="s">
        <v>155</v>
      </c>
      <c r="C41" s="48">
        <v>1754</v>
      </c>
      <c r="D41" s="74">
        <v>861</v>
      </c>
      <c r="E41" s="74">
        <v>901</v>
      </c>
      <c r="F41" s="48">
        <v>1762</v>
      </c>
      <c r="G41" s="68">
        <f t="shared" si="0"/>
        <v>0.45610034207525657</v>
      </c>
      <c r="H41" s="85">
        <v>10.13</v>
      </c>
      <c r="I41" s="75">
        <f t="shared" si="1"/>
        <v>173.93879565646594</v>
      </c>
      <c r="J41" s="44"/>
      <c r="K41" s="23"/>
    </row>
    <row r="42" spans="1:253" s="24" customFormat="1" ht="12" customHeight="1">
      <c r="A42" s="25">
        <v>31006</v>
      </c>
      <c r="B42" s="38" t="s">
        <v>156</v>
      </c>
      <c r="C42" s="48">
        <v>2884</v>
      </c>
      <c r="D42" s="74">
        <v>1442</v>
      </c>
      <c r="E42" s="74">
        <v>1548</v>
      </c>
      <c r="F42" s="48">
        <v>2990</v>
      </c>
      <c r="G42" s="68">
        <f t="shared" si="0"/>
        <v>3.6754507628294033</v>
      </c>
      <c r="H42" s="85">
        <v>7.77</v>
      </c>
      <c r="I42" s="75">
        <f t="shared" si="1"/>
        <v>384.81338481338486</v>
      </c>
      <c r="J42" s="44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3"/>
      <c r="AS42" s="43"/>
      <c r="AT42" s="43"/>
      <c r="AU42" s="43"/>
      <c r="AV42" s="43"/>
      <c r="AW42" s="43"/>
      <c r="AX42" s="43"/>
      <c r="AY42" s="43"/>
      <c r="AZ42" s="43"/>
      <c r="BA42" s="43"/>
      <c r="BB42" s="43"/>
      <c r="BC42" s="43"/>
      <c r="BD42" s="43"/>
      <c r="BE42" s="43"/>
      <c r="BF42" s="43"/>
      <c r="BG42" s="43"/>
      <c r="BH42" s="43"/>
      <c r="BI42" s="43"/>
      <c r="BJ42" s="43"/>
      <c r="BK42" s="43"/>
      <c r="BL42" s="43"/>
      <c r="BM42" s="43"/>
      <c r="BN42" s="43"/>
      <c r="BO42" s="43"/>
      <c r="BP42" s="43"/>
      <c r="BQ42" s="43"/>
      <c r="BR42" s="43"/>
      <c r="BS42" s="43"/>
      <c r="BT42" s="43"/>
      <c r="BU42" s="43"/>
      <c r="BV42" s="43"/>
      <c r="BW42" s="43"/>
      <c r="BX42" s="43"/>
      <c r="BY42" s="43"/>
      <c r="BZ42" s="43"/>
      <c r="CA42" s="43"/>
      <c r="CB42" s="43"/>
      <c r="CC42" s="43"/>
      <c r="CD42" s="43"/>
      <c r="CE42" s="43"/>
      <c r="CF42" s="43"/>
      <c r="CG42" s="43"/>
      <c r="CH42" s="43"/>
      <c r="CI42" s="43"/>
      <c r="CJ42" s="43"/>
      <c r="CK42" s="43"/>
      <c r="CL42" s="43"/>
      <c r="CM42" s="43"/>
      <c r="CN42" s="43"/>
      <c r="CO42" s="43"/>
      <c r="CP42" s="43"/>
      <c r="CQ42" s="43"/>
      <c r="CR42" s="43"/>
      <c r="CS42" s="43"/>
      <c r="CT42" s="43"/>
      <c r="CU42" s="43"/>
      <c r="CV42" s="43"/>
      <c r="CW42" s="43"/>
      <c r="CX42" s="43"/>
      <c r="CY42" s="43"/>
      <c r="CZ42" s="43"/>
      <c r="DA42" s="43"/>
      <c r="DB42" s="43"/>
      <c r="DC42" s="43"/>
      <c r="DD42" s="43"/>
      <c r="DE42" s="43"/>
      <c r="DF42" s="43"/>
      <c r="DG42" s="43"/>
      <c r="DH42" s="43"/>
      <c r="DI42" s="43"/>
      <c r="DJ42" s="43"/>
      <c r="DK42" s="43"/>
      <c r="DL42" s="43"/>
      <c r="DM42" s="43"/>
      <c r="DN42" s="43"/>
      <c r="DO42" s="43"/>
      <c r="DP42" s="43"/>
      <c r="DQ42" s="43"/>
      <c r="DR42" s="43"/>
      <c r="DS42" s="43"/>
      <c r="DT42" s="43"/>
      <c r="DU42" s="43"/>
      <c r="DV42" s="43"/>
      <c r="DW42" s="43"/>
      <c r="DX42" s="43"/>
      <c r="DY42" s="43"/>
      <c r="DZ42" s="43"/>
      <c r="EA42" s="43"/>
      <c r="EB42" s="43"/>
      <c r="EC42" s="43"/>
      <c r="ED42" s="43"/>
      <c r="EE42" s="43"/>
      <c r="EF42" s="43"/>
      <c r="EG42" s="43"/>
      <c r="EH42" s="43"/>
      <c r="EI42" s="43"/>
      <c r="EJ42" s="43"/>
      <c r="EK42" s="43"/>
      <c r="EL42" s="43"/>
      <c r="EM42" s="43"/>
      <c r="EN42" s="43"/>
      <c r="EO42" s="43"/>
      <c r="EP42" s="43"/>
      <c r="EQ42" s="43"/>
      <c r="ER42" s="43"/>
      <c r="ES42" s="43"/>
      <c r="ET42" s="43"/>
      <c r="EU42" s="43"/>
      <c r="EV42" s="43"/>
      <c r="EW42" s="43"/>
      <c r="EX42" s="43"/>
      <c r="EY42" s="43"/>
      <c r="EZ42" s="43"/>
      <c r="FA42" s="43"/>
      <c r="FB42" s="43"/>
      <c r="FC42" s="43"/>
      <c r="FD42" s="43"/>
      <c r="FE42" s="43"/>
      <c r="FF42" s="43"/>
      <c r="FG42" s="43"/>
      <c r="FH42" s="43"/>
      <c r="FI42" s="43"/>
      <c r="FJ42" s="43"/>
      <c r="FK42" s="43"/>
      <c r="FL42" s="43"/>
      <c r="FM42" s="43"/>
      <c r="FN42" s="43"/>
      <c r="FO42" s="43"/>
      <c r="FP42" s="43"/>
      <c r="FQ42" s="43"/>
      <c r="FR42" s="43"/>
      <c r="FS42" s="43"/>
      <c r="FT42" s="43"/>
      <c r="FU42" s="43"/>
      <c r="FV42" s="43"/>
      <c r="FW42" s="43"/>
      <c r="FX42" s="43"/>
      <c r="FY42" s="43"/>
      <c r="FZ42" s="43"/>
      <c r="GA42" s="43"/>
      <c r="GB42" s="43"/>
      <c r="GC42" s="43"/>
      <c r="GD42" s="43"/>
      <c r="GE42" s="43"/>
      <c r="GF42" s="43"/>
      <c r="GG42" s="43"/>
      <c r="GH42" s="43"/>
      <c r="GI42" s="43"/>
      <c r="GJ42" s="43"/>
      <c r="GK42" s="43"/>
      <c r="GL42" s="43"/>
      <c r="GM42" s="43"/>
      <c r="GN42" s="43"/>
      <c r="GO42" s="43"/>
      <c r="GP42" s="43"/>
      <c r="GQ42" s="43"/>
      <c r="GR42" s="43"/>
      <c r="GS42" s="43"/>
      <c r="GT42" s="43"/>
      <c r="GU42" s="43"/>
      <c r="GV42" s="43"/>
      <c r="GW42" s="43"/>
      <c r="GX42" s="43"/>
      <c r="GY42" s="43"/>
      <c r="GZ42" s="43"/>
      <c r="HA42" s="43"/>
      <c r="HB42" s="43"/>
      <c r="HC42" s="43"/>
      <c r="HD42" s="43"/>
      <c r="HE42" s="43"/>
      <c r="HF42" s="43"/>
      <c r="HG42" s="43"/>
      <c r="HH42" s="43"/>
      <c r="HI42" s="43"/>
      <c r="HJ42" s="43"/>
      <c r="HK42" s="43"/>
      <c r="HL42" s="43"/>
      <c r="HM42" s="43"/>
      <c r="HN42" s="43"/>
      <c r="HO42" s="43"/>
      <c r="HP42" s="43"/>
      <c r="HQ42" s="43"/>
      <c r="HR42" s="43"/>
      <c r="HS42" s="43"/>
      <c r="HT42" s="43"/>
      <c r="HU42" s="43"/>
      <c r="HV42" s="43"/>
      <c r="HW42" s="43"/>
      <c r="HX42" s="43"/>
      <c r="HY42" s="43"/>
      <c r="HZ42" s="43"/>
      <c r="IA42" s="43"/>
      <c r="IB42" s="43"/>
      <c r="IC42" s="43"/>
      <c r="ID42" s="43"/>
      <c r="IE42" s="43"/>
      <c r="IF42" s="43"/>
      <c r="IG42" s="43"/>
      <c r="IH42" s="43"/>
      <c r="II42" s="43"/>
      <c r="IJ42" s="43"/>
      <c r="IK42" s="43"/>
      <c r="IL42" s="43"/>
      <c r="IM42" s="43"/>
      <c r="IN42" s="43"/>
      <c r="IO42" s="43"/>
      <c r="IP42" s="43"/>
      <c r="IQ42" s="43"/>
      <c r="IR42" s="43"/>
      <c r="IS42" s="43"/>
    </row>
    <row r="43" spans="1:253" s="24" customFormat="1" ht="12" customHeight="1" thickBot="1">
      <c r="A43" s="25">
        <v>31007</v>
      </c>
      <c r="B43" s="38" t="s">
        <v>157</v>
      </c>
      <c r="C43" s="48">
        <v>36197</v>
      </c>
      <c r="D43" s="74">
        <v>17377</v>
      </c>
      <c r="E43" s="74">
        <v>18779</v>
      </c>
      <c r="F43" s="48">
        <v>36156</v>
      </c>
      <c r="G43" s="68">
        <f t="shared" si="0"/>
        <v>-0.11326905544658397</v>
      </c>
      <c r="H43" s="85">
        <v>41.11</v>
      </c>
      <c r="I43" s="75">
        <f t="shared" si="1"/>
        <v>879.4940403794698</v>
      </c>
      <c r="J43" s="44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3"/>
      <c r="AR43" s="43"/>
      <c r="AS43" s="43"/>
      <c r="AT43" s="43"/>
      <c r="AU43" s="43"/>
      <c r="AV43" s="43"/>
      <c r="AW43" s="43"/>
      <c r="AX43" s="43"/>
      <c r="AY43" s="43"/>
      <c r="AZ43" s="43"/>
      <c r="BA43" s="43"/>
      <c r="BB43" s="43"/>
      <c r="BC43" s="43"/>
      <c r="BD43" s="43"/>
      <c r="BE43" s="43"/>
      <c r="BF43" s="43"/>
      <c r="BG43" s="43"/>
      <c r="BH43" s="43"/>
      <c r="BI43" s="43"/>
      <c r="BJ43" s="43"/>
      <c r="BK43" s="43"/>
      <c r="BL43" s="43"/>
      <c r="BM43" s="43"/>
      <c r="BN43" s="43"/>
      <c r="BO43" s="43"/>
      <c r="BP43" s="43"/>
      <c r="BQ43" s="43"/>
      <c r="BR43" s="43"/>
      <c r="BS43" s="43"/>
      <c r="BT43" s="43"/>
      <c r="BU43" s="43"/>
      <c r="BV43" s="43"/>
      <c r="BW43" s="43"/>
      <c r="BX43" s="43"/>
      <c r="BY43" s="43"/>
      <c r="BZ43" s="43"/>
      <c r="CA43" s="43"/>
      <c r="CB43" s="43"/>
      <c r="CC43" s="43"/>
      <c r="CD43" s="43"/>
      <c r="CE43" s="43"/>
      <c r="CF43" s="43"/>
      <c r="CG43" s="43"/>
      <c r="CH43" s="43"/>
      <c r="CI43" s="43"/>
      <c r="CJ43" s="43"/>
      <c r="CK43" s="43"/>
      <c r="CL43" s="43"/>
      <c r="CM43" s="43"/>
      <c r="CN43" s="43"/>
      <c r="CO43" s="43"/>
      <c r="CP43" s="43"/>
      <c r="CQ43" s="43"/>
      <c r="CR43" s="43"/>
      <c r="CS43" s="43"/>
      <c r="CT43" s="43"/>
      <c r="CU43" s="43"/>
      <c r="CV43" s="43"/>
      <c r="CW43" s="43"/>
      <c r="CX43" s="43"/>
      <c r="CY43" s="43"/>
      <c r="CZ43" s="43"/>
      <c r="DA43" s="43"/>
      <c r="DB43" s="43"/>
      <c r="DC43" s="43"/>
      <c r="DD43" s="43"/>
      <c r="DE43" s="43"/>
      <c r="DF43" s="43"/>
      <c r="DG43" s="43"/>
      <c r="DH43" s="43"/>
      <c r="DI43" s="43"/>
      <c r="DJ43" s="43"/>
      <c r="DK43" s="43"/>
      <c r="DL43" s="43"/>
      <c r="DM43" s="43"/>
      <c r="DN43" s="43"/>
      <c r="DO43" s="43"/>
      <c r="DP43" s="43"/>
      <c r="DQ43" s="43"/>
      <c r="DR43" s="43"/>
      <c r="DS43" s="43"/>
      <c r="DT43" s="43"/>
      <c r="DU43" s="43"/>
      <c r="DV43" s="43"/>
      <c r="DW43" s="43"/>
      <c r="DX43" s="43"/>
      <c r="DY43" s="43"/>
      <c r="DZ43" s="43"/>
      <c r="EA43" s="43"/>
      <c r="EB43" s="43"/>
      <c r="EC43" s="43"/>
      <c r="ED43" s="43"/>
      <c r="EE43" s="43"/>
      <c r="EF43" s="43"/>
      <c r="EG43" s="43"/>
      <c r="EH43" s="43"/>
      <c r="EI43" s="43"/>
      <c r="EJ43" s="43"/>
      <c r="EK43" s="43"/>
      <c r="EL43" s="43"/>
      <c r="EM43" s="43"/>
      <c r="EN43" s="43"/>
      <c r="EO43" s="43"/>
      <c r="EP43" s="43"/>
      <c r="EQ43" s="43"/>
      <c r="ER43" s="43"/>
      <c r="ES43" s="43"/>
      <c r="ET43" s="43"/>
      <c r="EU43" s="43"/>
      <c r="EV43" s="43"/>
      <c r="EW43" s="43"/>
      <c r="EX43" s="43"/>
      <c r="EY43" s="43"/>
      <c r="EZ43" s="43"/>
      <c r="FA43" s="43"/>
      <c r="FB43" s="43"/>
      <c r="FC43" s="43"/>
      <c r="FD43" s="43"/>
      <c r="FE43" s="43"/>
      <c r="FF43" s="43"/>
      <c r="FG43" s="43"/>
      <c r="FH43" s="43"/>
      <c r="FI43" s="43"/>
      <c r="FJ43" s="43"/>
      <c r="FK43" s="43"/>
      <c r="FL43" s="43"/>
      <c r="FM43" s="43"/>
      <c r="FN43" s="43"/>
      <c r="FO43" s="43"/>
      <c r="FP43" s="43"/>
      <c r="FQ43" s="43"/>
      <c r="FR43" s="43"/>
      <c r="FS43" s="43"/>
      <c r="FT43" s="43"/>
      <c r="FU43" s="43"/>
      <c r="FV43" s="43"/>
      <c r="FW43" s="43"/>
      <c r="FX43" s="43"/>
      <c r="FY43" s="43"/>
      <c r="FZ43" s="43"/>
      <c r="GA43" s="43"/>
      <c r="GB43" s="43"/>
      <c r="GC43" s="43"/>
      <c r="GD43" s="43"/>
      <c r="GE43" s="43"/>
      <c r="GF43" s="43"/>
      <c r="GG43" s="43"/>
      <c r="GH43" s="43"/>
      <c r="GI43" s="43"/>
      <c r="GJ43" s="43"/>
      <c r="GK43" s="43"/>
      <c r="GL43" s="43"/>
      <c r="GM43" s="43"/>
      <c r="GN43" s="43"/>
      <c r="GO43" s="43"/>
      <c r="GP43" s="43"/>
      <c r="GQ43" s="43"/>
      <c r="GR43" s="43"/>
      <c r="GS43" s="43"/>
      <c r="GT43" s="43"/>
      <c r="GU43" s="43"/>
      <c r="GV43" s="43"/>
      <c r="GW43" s="43"/>
      <c r="GX43" s="43"/>
      <c r="GY43" s="43"/>
      <c r="GZ43" s="43"/>
      <c r="HA43" s="43"/>
      <c r="HB43" s="43"/>
      <c r="HC43" s="43"/>
      <c r="HD43" s="43"/>
      <c r="HE43" s="43"/>
      <c r="HF43" s="43"/>
      <c r="HG43" s="43"/>
      <c r="HH43" s="43"/>
      <c r="HI43" s="43"/>
      <c r="HJ43" s="43"/>
      <c r="HK43" s="43"/>
      <c r="HL43" s="43"/>
      <c r="HM43" s="43"/>
      <c r="HN43" s="43"/>
      <c r="HO43" s="43"/>
      <c r="HP43" s="43"/>
      <c r="HQ43" s="43"/>
      <c r="HR43" s="43"/>
      <c r="HS43" s="43"/>
      <c r="HT43" s="43"/>
      <c r="HU43" s="43"/>
      <c r="HV43" s="43"/>
      <c r="HW43" s="43"/>
      <c r="HX43" s="43"/>
      <c r="HY43" s="43"/>
      <c r="HZ43" s="43"/>
      <c r="IA43" s="43"/>
      <c r="IB43" s="43"/>
      <c r="IC43" s="43"/>
      <c r="ID43" s="43"/>
      <c r="IE43" s="43"/>
      <c r="IF43" s="43"/>
      <c r="IG43" s="43"/>
      <c r="IH43" s="43"/>
      <c r="II43" s="43"/>
      <c r="IJ43" s="43"/>
      <c r="IK43" s="43"/>
      <c r="IL43" s="43"/>
      <c r="IM43" s="43"/>
      <c r="IN43" s="43"/>
      <c r="IO43" s="43"/>
      <c r="IP43" s="43"/>
      <c r="IQ43" s="43"/>
      <c r="IR43" s="43"/>
      <c r="IS43" s="43"/>
    </row>
    <row r="44" spans="1:253" s="5" customFormat="1" ht="18" customHeight="1" thickTop="1">
      <c r="A44" s="95" t="s">
        <v>0</v>
      </c>
      <c r="B44" s="95"/>
      <c r="C44" s="95"/>
      <c r="D44" s="95"/>
      <c r="E44" s="95"/>
      <c r="F44" s="95"/>
      <c r="G44" s="95"/>
      <c r="H44" s="95"/>
      <c r="I44" s="95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</row>
    <row r="45" spans="1:11" s="8" customFormat="1" ht="33.75" customHeight="1">
      <c r="A45" s="14"/>
      <c r="B45" s="15"/>
      <c r="C45" s="16"/>
      <c r="D45" s="16"/>
      <c r="E45" s="16"/>
      <c r="F45" s="16"/>
      <c r="G45" s="17"/>
      <c r="H45" s="18"/>
      <c r="I45" s="19"/>
      <c r="J45" s="5"/>
      <c r="K45" s="5"/>
    </row>
    <row r="46" spans="1:9" ht="13.5">
      <c r="A46" s="14"/>
      <c r="B46" s="15"/>
      <c r="C46" s="16"/>
      <c r="D46" s="16"/>
      <c r="E46" s="16"/>
      <c r="F46" s="16"/>
      <c r="G46" s="17"/>
      <c r="H46" s="18"/>
      <c r="I46" s="19"/>
    </row>
    <row r="47" spans="1:9" ht="13.5">
      <c r="A47" s="14"/>
      <c r="B47" s="15"/>
      <c r="C47" s="16"/>
      <c r="D47" s="16"/>
      <c r="E47" s="16"/>
      <c r="F47" s="16"/>
      <c r="G47" s="17"/>
      <c r="H47" s="18"/>
      <c r="I47" s="19"/>
    </row>
    <row r="48" spans="1:9" ht="13.5">
      <c r="A48" s="14"/>
      <c r="B48" s="15"/>
      <c r="C48" s="16"/>
      <c r="D48" s="16"/>
      <c r="E48" s="16"/>
      <c r="F48" s="16"/>
      <c r="G48" s="17"/>
      <c r="H48" s="18"/>
      <c r="I48" s="19"/>
    </row>
    <row r="49" spans="1:9" ht="13.5">
      <c r="A49" s="14"/>
      <c r="B49" s="15"/>
      <c r="C49" s="16"/>
      <c r="D49" s="16"/>
      <c r="E49" s="16"/>
      <c r="F49" s="16"/>
      <c r="G49" s="17"/>
      <c r="H49" s="18"/>
      <c r="I49" s="19"/>
    </row>
    <row r="50" spans="2:9" ht="13.5">
      <c r="B50" s="9"/>
      <c r="C50" s="9"/>
      <c r="D50" s="9"/>
      <c r="E50" s="9"/>
      <c r="F50" s="9"/>
      <c r="G50" s="10"/>
      <c r="H50" s="9"/>
      <c r="I50" s="10"/>
    </row>
    <row r="51" spans="2:9" ht="13.5">
      <c r="B51" s="9"/>
      <c r="C51" s="9"/>
      <c r="D51" s="9"/>
      <c r="E51" s="9"/>
      <c r="F51" s="9"/>
      <c r="G51" s="10"/>
      <c r="H51" s="9"/>
      <c r="I51" s="10"/>
    </row>
    <row r="52" spans="2:9" ht="13.5">
      <c r="B52" s="9"/>
      <c r="C52" s="9"/>
      <c r="D52" s="9"/>
      <c r="E52" s="9"/>
      <c r="F52" s="9"/>
      <c r="G52" s="10"/>
      <c r="H52" s="9"/>
      <c r="I52" s="10"/>
    </row>
    <row r="53" spans="2:9" ht="13.5">
      <c r="B53" s="9"/>
      <c r="C53" s="9"/>
      <c r="D53" s="9"/>
      <c r="E53" s="9"/>
      <c r="F53" s="9"/>
      <c r="G53" s="10"/>
      <c r="H53" s="9"/>
      <c r="I53" s="10"/>
    </row>
    <row r="54" spans="2:9" ht="13.5">
      <c r="B54" s="9"/>
      <c r="C54" s="9"/>
      <c r="D54" s="9"/>
      <c r="E54" s="9"/>
      <c r="F54" s="9"/>
      <c r="G54" s="10"/>
      <c r="H54" s="9"/>
      <c r="I54" s="10"/>
    </row>
    <row r="55" spans="2:9" ht="13.5">
      <c r="B55" s="9"/>
      <c r="C55" s="9"/>
      <c r="D55" s="9"/>
      <c r="E55" s="9"/>
      <c r="F55" s="9"/>
      <c r="G55" s="10"/>
      <c r="H55" s="9"/>
      <c r="I55" s="10"/>
    </row>
    <row r="56" spans="2:9" ht="13.5">
      <c r="B56" s="9"/>
      <c r="C56" s="9"/>
      <c r="D56" s="9"/>
      <c r="E56" s="9"/>
      <c r="F56" s="9"/>
      <c r="G56" s="10"/>
      <c r="H56" s="9"/>
      <c r="I56" s="10"/>
    </row>
    <row r="57" spans="2:9" ht="13.5">
      <c r="B57" s="9"/>
      <c r="C57" s="9"/>
      <c r="D57" s="9"/>
      <c r="E57" s="9"/>
      <c r="F57" s="9"/>
      <c r="G57" s="10"/>
      <c r="H57" s="9"/>
      <c r="I57" s="10"/>
    </row>
    <row r="58" spans="2:9" ht="13.5">
      <c r="B58" s="9"/>
      <c r="C58" s="9"/>
      <c r="D58" s="9"/>
      <c r="E58" s="9"/>
      <c r="F58" s="9"/>
      <c r="G58" s="10"/>
      <c r="H58" s="9"/>
      <c r="I58" s="10"/>
    </row>
    <row r="59" spans="2:9" ht="13.5">
      <c r="B59" s="9"/>
      <c r="C59" s="9"/>
      <c r="D59" s="9"/>
      <c r="E59" s="9"/>
      <c r="F59" s="9"/>
      <c r="G59" s="10"/>
      <c r="H59" s="9"/>
      <c r="I59" s="10"/>
    </row>
    <row r="60" spans="2:9" ht="13.5">
      <c r="B60" s="9"/>
      <c r="C60" s="9"/>
      <c r="D60" s="9"/>
      <c r="E60" s="9"/>
      <c r="F60" s="9"/>
      <c r="G60" s="10"/>
      <c r="H60" s="9"/>
      <c r="I60" s="10"/>
    </row>
    <row r="61" spans="2:9" ht="13.5">
      <c r="B61" s="9"/>
      <c r="C61" s="9"/>
      <c r="D61" s="9"/>
      <c r="E61" s="9"/>
      <c r="F61" s="9"/>
      <c r="G61" s="10"/>
      <c r="H61" s="9"/>
      <c r="I61" s="10"/>
    </row>
    <row r="62" spans="2:9" ht="12.75" customHeight="1">
      <c r="B62" s="9"/>
      <c r="C62" s="9"/>
      <c r="D62" s="9"/>
      <c r="E62" s="9"/>
      <c r="F62" s="9"/>
      <c r="G62" s="10"/>
      <c r="H62" s="9"/>
      <c r="I62" s="10"/>
    </row>
    <row r="63" spans="2:9" ht="13.5">
      <c r="B63" s="9"/>
      <c r="C63" s="9"/>
      <c r="D63" s="9"/>
      <c r="E63" s="9"/>
      <c r="F63" s="9"/>
      <c r="G63" s="10"/>
      <c r="H63" s="9"/>
      <c r="I63" s="10"/>
    </row>
    <row r="64" spans="2:9" ht="12" customHeight="1">
      <c r="B64" s="9"/>
      <c r="C64" s="9"/>
      <c r="D64" s="9"/>
      <c r="E64" s="9"/>
      <c r="F64" s="9"/>
      <c r="G64" s="10"/>
      <c r="H64" s="9"/>
      <c r="I64" s="10"/>
    </row>
    <row r="65" spans="1:11" s="6" customFormat="1" ht="33.75" customHeight="1">
      <c r="A65" s="1"/>
      <c r="B65" s="9"/>
      <c r="C65" s="9"/>
      <c r="D65" s="9"/>
      <c r="E65" s="9"/>
      <c r="F65" s="9"/>
      <c r="G65" s="10"/>
      <c r="H65" s="9"/>
      <c r="I65" s="10"/>
      <c r="J65" s="5"/>
      <c r="K65" s="5"/>
    </row>
    <row r="66" spans="2:9" ht="12.75" customHeight="1">
      <c r="B66" s="9"/>
      <c r="C66" s="9"/>
      <c r="D66" s="9"/>
      <c r="E66" s="9"/>
      <c r="F66" s="9"/>
      <c r="G66" s="10"/>
      <c r="H66" s="9"/>
      <c r="I66" s="10"/>
    </row>
    <row r="67" spans="2:9" ht="12.75" customHeight="1">
      <c r="B67" s="9"/>
      <c r="C67" s="9"/>
      <c r="D67" s="9"/>
      <c r="E67" s="9"/>
      <c r="F67" s="9"/>
      <c r="G67" s="10"/>
      <c r="H67" s="9"/>
      <c r="I67" s="10"/>
    </row>
    <row r="68" spans="2:9" ht="12.75" customHeight="1">
      <c r="B68" s="9"/>
      <c r="C68" s="9"/>
      <c r="D68" s="9"/>
      <c r="E68" s="9"/>
      <c r="F68" s="9"/>
      <c r="G68" s="10"/>
      <c r="H68" s="9"/>
      <c r="I68" s="10"/>
    </row>
    <row r="69" spans="1:11" s="3" customFormat="1" ht="11.25" customHeight="1">
      <c r="A69" s="1"/>
      <c r="B69" s="9"/>
      <c r="C69" s="9"/>
      <c r="D69" s="9"/>
      <c r="E69" s="9"/>
      <c r="F69" s="9"/>
      <c r="G69" s="10"/>
      <c r="H69" s="9"/>
      <c r="I69" s="10"/>
      <c r="J69" s="5"/>
      <c r="K69" s="5"/>
    </row>
    <row r="70" spans="1:11" s="8" customFormat="1" ht="12.75" customHeight="1">
      <c r="A70" s="1"/>
      <c r="B70" s="9"/>
      <c r="C70" s="9"/>
      <c r="D70" s="9"/>
      <c r="E70" s="9"/>
      <c r="F70" s="9"/>
      <c r="G70" s="10"/>
      <c r="H70" s="9"/>
      <c r="I70" s="10"/>
      <c r="J70" s="5"/>
      <c r="K70" s="5"/>
    </row>
    <row r="71" spans="1:11" s="3" customFormat="1" ht="17.25" customHeight="1">
      <c r="A71" s="1"/>
      <c r="B71" s="9"/>
      <c r="C71" s="9"/>
      <c r="D71" s="9"/>
      <c r="E71" s="9"/>
      <c r="F71" s="9"/>
      <c r="G71" s="10"/>
      <c r="H71" s="9"/>
      <c r="I71" s="10"/>
      <c r="J71" s="5"/>
      <c r="K71" s="5"/>
    </row>
    <row r="72" spans="1:253" s="5" customFormat="1" ht="33.75" customHeight="1">
      <c r="A72" s="1"/>
      <c r="B72" s="9"/>
      <c r="C72" s="9"/>
      <c r="D72" s="9"/>
      <c r="E72" s="9"/>
      <c r="F72" s="9"/>
      <c r="G72" s="10"/>
      <c r="H72" s="9"/>
      <c r="I72" s="10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  <c r="ER72" s="4"/>
      <c r="ES72" s="4"/>
      <c r="ET72" s="4"/>
      <c r="EU72" s="4"/>
      <c r="EV72" s="4"/>
      <c r="EW72" s="4"/>
      <c r="EX72" s="4"/>
      <c r="EY72" s="4"/>
      <c r="EZ72" s="4"/>
      <c r="FA72" s="4"/>
      <c r="FB72" s="4"/>
      <c r="FC72" s="4"/>
      <c r="FD72" s="4"/>
      <c r="FE72" s="4"/>
      <c r="FF72" s="4"/>
      <c r="FG72" s="4"/>
      <c r="FH72" s="4"/>
      <c r="FI72" s="4"/>
      <c r="FJ72" s="4"/>
      <c r="FK72" s="4"/>
      <c r="FL72" s="4"/>
      <c r="FM72" s="4"/>
      <c r="FN72" s="4"/>
      <c r="FO72" s="4"/>
      <c r="FP72" s="4"/>
      <c r="FQ72" s="4"/>
      <c r="FR72" s="4"/>
      <c r="FS72" s="4"/>
      <c r="FT72" s="4"/>
      <c r="FU72" s="4"/>
      <c r="FV72" s="4"/>
      <c r="FW72" s="4"/>
      <c r="FX72" s="4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</row>
    <row r="73" spans="1:253" s="5" customFormat="1" ht="23.25" customHeight="1">
      <c r="A73" s="1"/>
      <c r="B73" s="9"/>
      <c r="C73" s="9"/>
      <c r="D73" s="9"/>
      <c r="E73" s="9"/>
      <c r="F73" s="9"/>
      <c r="G73" s="10"/>
      <c r="H73" s="9"/>
      <c r="I73" s="10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  <c r="EI73" s="4"/>
      <c r="EJ73" s="4"/>
      <c r="EK73" s="4"/>
      <c r="EL73" s="4"/>
      <c r="EM73" s="4"/>
      <c r="EN73" s="4"/>
      <c r="EO73" s="4"/>
      <c r="EP73" s="4"/>
      <c r="EQ73" s="4"/>
      <c r="ER73" s="4"/>
      <c r="ES73" s="4"/>
      <c r="ET73" s="4"/>
      <c r="EU73" s="4"/>
      <c r="EV73" s="4"/>
      <c r="EW73" s="4"/>
      <c r="EX73" s="4"/>
      <c r="EY73" s="4"/>
      <c r="EZ73" s="4"/>
      <c r="FA73" s="4"/>
      <c r="FB73" s="4"/>
      <c r="FC73" s="4"/>
      <c r="FD73" s="4"/>
      <c r="FE73" s="4"/>
      <c r="FF73" s="4"/>
      <c r="FG73" s="4"/>
      <c r="FH73" s="4"/>
      <c r="FI73" s="4"/>
      <c r="FJ73" s="4"/>
      <c r="FK73" s="4"/>
      <c r="FL73" s="4"/>
      <c r="FM73" s="4"/>
      <c r="FN73" s="4"/>
      <c r="FO73" s="4"/>
      <c r="FP73" s="4"/>
      <c r="FQ73" s="4"/>
      <c r="FR73" s="4"/>
      <c r="FS73" s="4"/>
      <c r="FT73" s="4"/>
      <c r="FU73" s="4"/>
      <c r="FV73" s="4"/>
      <c r="FW73" s="4"/>
      <c r="FX73" s="4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</row>
    <row r="74" spans="1:253" s="5" customFormat="1" ht="23.25" customHeight="1">
      <c r="A74" s="1"/>
      <c r="B74" s="9"/>
      <c r="C74" s="9"/>
      <c r="D74" s="9"/>
      <c r="E74" s="9"/>
      <c r="F74" s="9"/>
      <c r="G74" s="10"/>
      <c r="H74" s="9"/>
      <c r="I74" s="10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4"/>
      <c r="EQ74" s="4"/>
      <c r="ER74" s="4"/>
      <c r="ES74" s="4"/>
      <c r="ET74" s="4"/>
      <c r="EU74" s="4"/>
      <c r="EV74" s="4"/>
      <c r="EW74" s="4"/>
      <c r="EX74" s="4"/>
      <c r="EY74" s="4"/>
      <c r="EZ74" s="4"/>
      <c r="FA74" s="4"/>
      <c r="FB74" s="4"/>
      <c r="FC74" s="4"/>
      <c r="FD74" s="4"/>
      <c r="FE74" s="4"/>
      <c r="FF74" s="4"/>
      <c r="FG74" s="4"/>
      <c r="FH74" s="4"/>
      <c r="FI74" s="4"/>
      <c r="FJ74" s="4"/>
      <c r="FK74" s="4"/>
      <c r="FL74" s="4"/>
      <c r="FM74" s="4"/>
      <c r="FN74" s="4"/>
      <c r="FO74" s="4"/>
      <c r="FP74" s="4"/>
      <c r="FQ74" s="4"/>
      <c r="FR74" s="4"/>
      <c r="FS74" s="4"/>
      <c r="FT74" s="4"/>
      <c r="FU74" s="4"/>
      <c r="FV74" s="4"/>
      <c r="FW74" s="4"/>
      <c r="FX74" s="4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</row>
    <row r="75" spans="1:11" s="8" customFormat="1" ht="33.75" customHeight="1">
      <c r="A75" s="1"/>
      <c r="B75" s="9"/>
      <c r="C75" s="9"/>
      <c r="D75" s="9"/>
      <c r="E75" s="9"/>
      <c r="F75" s="9"/>
      <c r="G75" s="10"/>
      <c r="H75" s="9"/>
      <c r="I75" s="10"/>
      <c r="J75" s="5"/>
      <c r="K75" s="5"/>
    </row>
    <row r="76" spans="2:9" ht="13.5">
      <c r="B76" s="9"/>
      <c r="C76" s="9"/>
      <c r="D76" s="9"/>
      <c r="E76" s="9"/>
      <c r="F76" s="9"/>
      <c r="G76" s="10"/>
      <c r="H76" s="9"/>
      <c r="I76" s="10"/>
    </row>
    <row r="77" spans="2:9" ht="13.5">
      <c r="B77" s="9"/>
      <c r="C77" s="9"/>
      <c r="D77" s="9"/>
      <c r="E77" s="9"/>
      <c r="F77" s="9"/>
      <c r="G77" s="10"/>
      <c r="H77" s="9"/>
      <c r="I77" s="10"/>
    </row>
    <row r="78" spans="2:9" ht="13.5">
      <c r="B78" s="9"/>
      <c r="C78" s="9"/>
      <c r="D78" s="9"/>
      <c r="E78" s="9"/>
      <c r="F78" s="9"/>
      <c r="G78" s="10"/>
      <c r="H78" s="9"/>
      <c r="I78" s="10"/>
    </row>
    <row r="79" spans="2:9" ht="13.5">
      <c r="B79" s="9"/>
      <c r="C79" s="9"/>
      <c r="D79" s="9"/>
      <c r="E79" s="9"/>
      <c r="F79" s="9"/>
      <c r="G79" s="10"/>
      <c r="H79" s="9"/>
      <c r="I79" s="10"/>
    </row>
    <row r="80" spans="2:9" ht="13.5">
      <c r="B80" s="9"/>
      <c r="C80" s="9"/>
      <c r="D80" s="9"/>
      <c r="E80" s="9"/>
      <c r="F80" s="9"/>
      <c r="G80" s="10"/>
      <c r="H80" s="9"/>
      <c r="I80" s="10"/>
    </row>
    <row r="81" spans="2:9" ht="13.5">
      <c r="B81" s="9"/>
      <c r="C81" s="9"/>
      <c r="D81" s="9"/>
      <c r="E81" s="9"/>
      <c r="F81" s="9"/>
      <c r="G81" s="10"/>
      <c r="H81" s="9"/>
      <c r="I81" s="10"/>
    </row>
    <row r="82" spans="2:9" ht="13.5">
      <c r="B82" s="9"/>
      <c r="C82" s="9"/>
      <c r="D82" s="9"/>
      <c r="E82" s="9"/>
      <c r="F82" s="9"/>
      <c r="G82" s="10"/>
      <c r="H82" s="9"/>
      <c r="I82" s="10"/>
    </row>
    <row r="83" spans="2:9" ht="13.5">
      <c r="B83" s="9"/>
      <c r="C83" s="9"/>
      <c r="D83" s="9"/>
      <c r="E83" s="9"/>
      <c r="F83" s="9"/>
      <c r="G83" s="10"/>
      <c r="H83" s="9"/>
      <c r="I83" s="10"/>
    </row>
    <row r="84" spans="2:9" ht="13.5">
      <c r="B84" s="9"/>
      <c r="C84" s="9"/>
      <c r="D84" s="9"/>
      <c r="E84" s="9"/>
      <c r="F84" s="9"/>
      <c r="G84" s="10"/>
      <c r="H84" s="9"/>
      <c r="I84" s="10"/>
    </row>
    <row r="85" spans="2:9" ht="13.5">
      <c r="B85" s="9"/>
      <c r="C85" s="9"/>
      <c r="D85" s="9"/>
      <c r="E85" s="9"/>
      <c r="F85" s="9"/>
      <c r="G85" s="10"/>
      <c r="H85" s="9"/>
      <c r="I85" s="10"/>
    </row>
    <row r="86" spans="2:9" ht="13.5">
      <c r="B86" s="9"/>
      <c r="C86" s="9"/>
      <c r="D86" s="9"/>
      <c r="E86" s="9"/>
      <c r="F86" s="9"/>
      <c r="G86" s="10"/>
      <c r="H86" s="9"/>
      <c r="I86" s="10"/>
    </row>
    <row r="87" spans="2:9" ht="13.5">
      <c r="B87" s="9"/>
      <c r="C87" s="9"/>
      <c r="D87" s="9"/>
      <c r="E87" s="9"/>
      <c r="F87" s="9"/>
      <c r="G87" s="10"/>
      <c r="H87" s="9"/>
      <c r="I87" s="10"/>
    </row>
    <row r="88" spans="2:9" ht="13.5">
      <c r="B88" s="9"/>
      <c r="C88" s="9"/>
      <c r="D88" s="9"/>
      <c r="E88" s="9"/>
      <c r="F88" s="9"/>
      <c r="G88" s="10"/>
      <c r="H88" s="9"/>
      <c r="I88" s="10"/>
    </row>
    <row r="89" spans="2:9" ht="13.5">
      <c r="B89" s="9"/>
      <c r="C89" s="9"/>
      <c r="D89" s="9"/>
      <c r="E89" s="9"/>
      <c r="F89" s="9"/>
      <c r="G89" s="10"/>
      <c r="H89" s="9"/>
      <c r="I89" s="10"/>
    </row>
    <row r="90" spans="2:9" ht="13.5">
      <c r="B90" s="9"/>
      <c r="C90" s="9"/>
      <c r="D90" s="9"/>
      <c r="E90" s="9"/>
      <c r="F90" s="9"/>
      <c r="G90" s="10"/>
      <c r="H90" s="9"/>
      <c r="I90" s="10"/>
    </row>
    <row r="91" spans="2:9" ht="13.5">
      <c r="B91" s="9"/>
      <c r="C91" s="9"/>
      <c r="D91" s="9"/>
      <c r="E91" s="9"/>
      <c r="F91" s="9"/>
      <c r="G91" s="10"/>
      <c r="H91" s="9"/>
      <c r="I91" s="10"/>
    </row>
    <row r="92" spans="2:9" ht="13.5">
      <c r="B92" s="9"/>
      <c r="C92" s="9"/>
      <c r="D92" s="9"/>
      <c r="E92" s="9"/>
      <c r="F92" s="9"/>
      <c r="G92" s="10"/>
      <c r="H92" s="9"/>
      <c r="I92" s="10"/>
    </row>
    <row r="93" spans="2:9" ht="12.75" customHeight="1">
      <c r="B93" s="9"/>
      <c r="C93" s="9"/>
      <c r="D93" s="9"/>
      <c r="E93" s="9"/>
      <c r="F93" s="9"/>
      <c r="G93" s="10"/>
      <c r="H93" s="9"/>
      <c r="I93" s="10"/>
    </row>
    <row r="94" spans="2:9" ht="12.75" customHeight="1">
      <c r="B94" s="9"/>
      <c r="C94" s="9"/>
      <c r="D94" s="9"/>
      <c r="E94" s="9"/>
      <c r="F94" s="9"/>
      <c r="G94" s="10"/>
      <c r="H94" s="9"/>
      <c r="I94" s="10"/>
    </row>
    <row r="95" spans="1:11" s="6" customFormat="1" ht="33.75" customHeight="1">
      <c r="A95" s="1"/>
      <c r="B95" s="9"/>
      <c r="C95" s="9"/>
      <c r="D95" s="9"/>
      <c r="E95" s="9"/>
      <c r="F95" s="9"/>
      <c r="G95" s="10"/>
      <c r="H95" s="9"/>
      <c r="I95" s="10"/>
      <c r="J95" s="5"/>
      <c r="K95" s="5"/>
    </row>
    <row r="96" spans="2:9" ht="12.75" customHeight="1">
      <c r="B96" s="9"/>
      <c r="C96" s="9"/>
      <c r="D96" s="9"/>
      <c r="E96" s="9"/>
      <c r="F96" s="9"/>
      <c r="G96" s="10"/>
      <c r="H96" s="9"/>
      <c r="I96" s="10"/>
    </row>
    <row r="97" spans="2:9" ht="12.75" customHeight="1">
      <c r="B97" s="9"/>
      <c r="C97" s="9"/>
      <c r="D97" s="9"/>
      <c r="E97" s="9"/>
      <c r="F97" s="9"/>
      <c r="G97" s="10"/>
      <c r="H97" s="9"/>
      <c r="I97" s="10"/>
    </row>
    <row r="98" spans="2:9" ht="12.75" customHeight="1">
      <c r="B98" s="9"/>
      <c r="C98" s="9"/>
      <c r="D98" s="9"/>
      <c r="E98" s="9"/>
      <c r="F98" s="9"/>
      <c r="G98" s="10"/>
      <c r="H98" s="9"/>
      <c r="I98" s="10"/>
    </row>
    <row r="99" spans="1:11" s="3" customFormat="1" ht="12" customHeight="1">
      <c r="A99" s="1"/>
      <c r="B99" s="9"/>
      <c r="C99" s="9"/>
      <c r="D99" s="9"/>
      <c r="E99" s="9"/>
      <c r="F99" s="9"/>
      <c r="G99" s="10"/>
      <c r="H99" s="9"/>
      <c r="I99" s="10"/>
      <c r="J99" s="5"/>
      <c r="K99" s="5"/>
    </row>
    <row r="100" spans="1:11" s="8" customFormat="1" ht="12.75" customHeight="1">
      <c r="A100" s="1"/>
      <c r="B100" s="9"/>
      <c r="C100" s="9"/>
      <c r="D100" s="9"/>
      <c r="E100" s="9"/>
      <c r="F100" s="9"/>
      <c r="G100" s="10"/>
      <c r="H100" s="9"/>
      <c r="I100" s="10"/>
      <c r="J100" s="5"/>
      <c r="K100" s="5"/>
    </row>
    <row r="101" spans="1:11" s="3" customFormat="1" ht="17.25" customHeight="1">
      <c r="A101" s="1"/>
      <c r="B101" s="9"/>
      <c r="C101" s="9"/>
      <c r="D101" s="9"/>
      <c r="E101" s="9"/>
      <c r="F101" s="9"/>
      <c r="G101" s="10"/>
      <c r="H101" s="9"/>
      <c r="I101" s="10"/>
      <c r="J101" s="5"/>
      <c r="K101" s="5"/>
    </row>
    <row r="102" spans="1:253" s="5" customFormat="1" ht="33.75" customHeight="1">
      <c r="A102" s="1"/>
      <c r="B102" s="9"/>
      <c r="C102" s="9"/>
      <c r="D102" s="9"/>
      <c r="E102" s="9"/>
      <c r="F102" s="9"/>
      <c r="G102" s="10"/>
      <c r="H102" s="9"/>
      <c r="I102" s="10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  <c r="DE102" s="4"/>
      <c r="DF102" s="4"/>
      <c r="DG102" s="4"/>
      <c r="DH102" s="4"/>
      <c r="DI102" s="4"/>
      <c r="DJ102" s="4"/>
      <c r="DK102" s="4"/>
      <c r="DL102" s="4"/>
      <c r="DM102" s="4"/>
      <c r="DN102" s="4"/>
      <c r="DO102" s="4"/>
      <c r="DP102" s="4"/>
      <c r="DQ102" s="4"/>
      <c r="DR102" s="4"/>
      <c r="DS102" s="4"/>
      <c r="DT102" s="4"/>
      <c r="DU102" s="4"/>
      <c r="DV102" s="4"/>
      <c r="DW102" s="4"/>
      <c r="DX102" s="4"/>
      <c r="DY102" s="4"/>
      <c r="DZ102" s="4"/>
      <c r="EA102" s="4"/>
      <c r="EB102" s="4"/>
      <c r="EC102" s="4"/>
      <c r="ED102" s="4"/>
      <c r="EE102" s="4"/>
      <c r="EF102" s="4"/>
      <c r="EG102" s="4"/>
      <c r="EH102" s="4"/>
      <c r="EI102" s="4"/>
      <c r="EJ102" s="4"/>
      <c r="EK102" s="4"/>
      <c r="EL102" s="4"/>
      <c r="EM102" s="4"/>
      <c r="EN102" s="4"/>
      <c r="EO102" s="4"/>
      <c r="EP102" s="4"/>
      <c r="EQ102" s="4"/>
      <c r="ER102" s="4"/>
      <c r="ES102" s="4"/>
      <c r="ET102" s="4"/>
      <c r="EU102" s="4"/>
      <c r="EV102" s="4"/>
      <c r="EW102" s="4"/>
      <c r="EX102" s="4"/>
      <c r="EY102" s="4"/>
      <c r="EZ102" s="4"/>
      <c r="FA102" s="4"/>
      <c r="FB102" s="4"/>
      <c r="FC102" s="4"/>
      <c r="FD102" s="4"/>
      <c r="FE102" s="4"/>
      <c r="FF102" s="4"/>
      <c r="FG102" s="4"/>
      <c r="FH102" s="4"/>
      <c r="FI102" s="4"/>
      <c r="FJ102" s="4"/>
      <c r="FK102" s="4"/>
      <c r="FL102" s="4"/>
      <c r="FM102" s="4"/>
      <c r="FN102" s="4"/>
      <c r="FO102" s="4"/>
      <c r="FP102" s="4"/>
      <c r="FQ102" s="4"/>
      <c r="FR102" s="4"/>
      <c r="FS102" s="4"/>
      <c r="FT102" s="4"/>
      <c r="FU102" s="4"/>
      <c r="FV102" s="4"/>
      <c r="FW102" s="4"/>
      <c r="FX102" s="4"/>
      <c r="FY102" s="4"/>
      <c r="FZ102" s="4"/>
      <c r="GA102" s="4"/>
      <c r="GB102" s="4"/>
      <c r="GC102" s="4"/>
      <c r="GD102" s="4"/>
      <c r="GE102" s="4"/>
      <c r="GF102" s="4"/>
      <c r="GG102" s="4"/>
      <c r="GH102" s="4"/>
      <c r="GI102" s="4"/>
      <c r="GJ102" s="4"/>
      <c r="GK102" s="4"/>
      <c r="GL102" s="4"/>
      <c r="GM102" s="4"/>
      <c r="GN102" s="4"/>
      <c r="GO102" s="4"/>
      <c r="GP102" s="4"/>
      <c r="GQ102" s="4"/>
      <c r="GR102" s="4"/>
      <c r="GS102" s="4"/>
      <c r="GT102" s="4"/>
      <c r="GU102" s="4"/>
      <c r="GV102" s="4"/>
      <c r="GW102" s="4"/>
      <c r="GX102" s="4"/>
      <c r="GY102" s="4"/>
      <c r="GZ102" s="4"/>
      <c r="HA102" s="4"/>
      <c r="HB102" s="4"/>
      <c r="HC102" s="4"/>
      <c r="HD102" s="4"/>
      <c r="HE102" s="4"/>
      <c r="HF102" s="4"/>
      <c r="HG102" s="4"/>
      <c r="HH102" s="4"/>
      <c r="HI102" s="4"/>
      <c r="HJ102" s="4"/>
      <c r="HK102" s="4"/>
      <c r="HL102" s="4"/>
      <c r="HM102" s="4"/>
      <c r="HN102" s="4"/>
      <c r="HO102" s="4"/>
      <c r="HP102" s="4"/>
      <c r="HQ102" s="4"/>
      <c r="HR102" s="4"/>
      <c r="HS102" s="4"/>
      <c r="HT102" s="4"/>
      <c r="HU102" s="4"/>
      <c r="HV102" s="4"/>
      <c r="HW102" s="4"/>
      <c r="HX102" s="4"/>
      <c r="HY102" s="4"/>
      <c r="HZ102" s="4"/>
      <c r="IA102" s="4"/>
      <c r="IB102" s="4"/>
      <c r="IC102" s="4"/>
      <c r="ID102" s="4"/>
      <c r="IE102" s="4"/>
      <c r="IF102" s="4"/>
      <c r="IG102" s="4"/>
      <c r="IH102" s="4"/>
      <c r="II102" s="4"/>
      <c r="IJ102" s="4"/>
      <c r="IK102" s="4"/>
      <c r="IL102" s="4"/>
      <c r="IM102" s="4"/>
      <c r="IN102" s="4"/>
      <c r="IO102" s="4"/>
      <c r="IP102" s="4"/>
      <c r="IQ102" s="4"/>
      <c r="IR102" s="4"/>
      <c r="IS102" s="4"/>
    </row>
    <row r="103" spans="1:253" s="5" customFormat="1" ht="23.25" customHeight="1">
      <c r="A103" s="1"/>
      <c r="B103" s="9"/>
      <c r="C103" s="9"/>
      <c r="D103" s="9"/>
      <c r="E103" s="9"/>
      <c r="F103" s="9"/>
      <c r="G103" s="10"/>
      <c r="H103" s="9"/>
      <c r="I103" s="10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  <c r="DE103" s="4"/>
      <c r="DF103" s="4"/>
      <c r="DG103" s="4"/>
      <c r="DH103" s="4"/>
      <c r="DI103" s="4"/>
      <c r="DJ103" s="4"/>
      <c r="DK103" s="4"/>
      <c r="DL103" s="4"/>
      <c r="DM103" s="4"/>
      <c r="DN103" s="4"/>
      <c r="DO103" s="4"/>
      <c r="DP103" s="4"/>
      <c r="DQ103" s="4"/>
      <c r="DR103" s="4"/>
      <c r="DS103" s="4"/>
      <c r="DT103" s="4"/>
      <c r="DU103" s="4"/>
      <c r="DV103" s="4"/>
      <c r="DW103" s="4"/>
      <c r="DX103" s="4"/>
      <c r="DY103" s="4"/>
      <c r="DZ103" s="4"/>
      <c r="EA103" s="4"/>
      <c r="EB103" s="4"/>
      <c r="EC103" s="4"/>
      <c r="ED103" s="4"/>
      <c r="EE103" s="4"/>
      <c r="EF103" s="4"/>
      <c r="EG103" s="4"/>
      <c r="EH103" s="4"/>
      <c r="EI103" s="4"/>
      <c r="EJ103" s="4"/>
      <c r="EK103" s="4"/>
      <c r="EL103" s="4"/>
      <c r="EM103" s="4"/>
      <c r="EN103" s="4"/>
      <c r="EO103" s="4"/>
      <c r="EP103" s="4"/>
      <c r="EQ103" s="4"/>
      <c r="ER103" s="4"/>
      <c r="ES103" s="4"/>
      <c r="ET103" s="4"/>
      <c r="EU103" s="4"/>
      <c r="EV103" s="4"/>
      <c r="EW103" s="4"/>
      <c r="EX103" s="4"/>
      <c r="EY103" s="4"/>
      <c r="EZ103" s="4"/>
      <c r="FA103" s="4"/>
      <c r="FB103" s="4"/>
      <c r="FC103" s="4"/>
      <c r="FD103" s="4"/>
      <c r="FE103" s="4"/>
      <c r="FF103" s="4"/>
      <c r="FG103" s="4"/>
      <c r="FH103" s="4"/>
      <c r="FI103" s="4"/>
      <c r="FJ103" s="4"/>
      <c r="FK103" s="4"/>
      <c r="FL103" s="4"/>
      <c r="FM103" s="4"/>
      <c r="FN103" s="4"/>
      <c r="FO103" s="4"/>
      <c r="FP103" s="4"/>
      <c r="FQ103" s="4"/>
      <c r="FR103" s="4"/>
      <c r="FS103" s="4"/>
      <c r="FT103" s="4"/>
      <c r="FU103" s="4"/>
      <c r="FV103" s="4"/>
      <c r="FW103" s="4"/>
      <c r="FX103" s="4"/>
      <c r="FY103" s="4"/>
      <c r="FZ103" s="4"/>
      <c r="GA103" s="4"/>
      <c r="GB103" s="4"/>
      <c r="GC103" s="4"/>
      <c r="GD103" s="4"/>
      <c r="GE103" s="4"/>
      <c r="GF103" s="4"/>
      <c r="GG103" s="4"/>
      <c r="GH103" s="4"/>
      <c r="GI103" s="4"/>
      <c r="GJ103" s="4"/>
      <c r="GK103" s="4"/>
      <c r="GL103" s="4"/>
      <c r="GM103" s="4"/>
      <c r="GN103" s="4"/>
      <c r="GO103" s="4"/>
      <c r="GP103" s="4"/>
      <c r="GQ103" s="4"/>
      <c r="GR103" s="4"/>
      <c r="GS103" s="4"/>
      <c r="GT103" s="4"/>
      <c r="GU103" s="4"/>
      <c r="GV103" s="4"/>
      <c r="GW103" s="4"/>
      <c r="GX103" s="4"/>
      <c r="GY103" s="4"/>
      <c r="GZ103" s="4"/>
      <c r="HA103" s="4"/>
      <c r="HB103" s="4"/>
      <c r="HC103" s="4"/>
      <c r="HD103" s="4"/>
      <c r="HE103" s="4"/>
      <c r="HF103" s="4"/>
      <c r="HG103" s="4"/>
      <c r="HH103" s="4"/>
      <c r="HI103" s="4"/>
      <c r="HJ103" s="4"/>
      <c r="HK103" s="4"/>
      <c r="HL103" s="4"/>
      <c r="HM103" s="4"/>
      <c r="HN103" s="4"/>
      <c r="HO103" s="4"/>
      <c r="HP103" s="4"/>
      <c r="HQ103" s="4"/>
      <c r="HR103" s="4"/>
      <c r="HS103" s="4"/>
      <c r="HT103" s="4"/>
      <c r="HU103" s="4"/>
      <c r="HV103" s="4"/>
      <c r="HW103" s="4"/>
      <c r="HX103" s="4"/>
      <c r="HY103" s="4"/>
      <c r="HZ103" s="4"/>
      <c r="IA103" s="4"/>
      <c r="IB103" s="4"/>
      <c r="IC103" s="4"/>
      <c r="ID103" s="4"/>
      <c r="IE103" s="4"/>
      <c r="IF103" s="4"/>
      <c r="IG103" s="4"/>
      <c r="IH103" s="4"/>
      <c r="II103" s="4"/>
      <c r="IJ103" s="4"/>
      <c r="IK103" s="4"/>
      <c r="IL103" s="4"/>
      <c r="IM103" s="4"/>
      <c r="IN103" s="4"/>
      <c r="IO103" s="4"/>
      <c r="IP103" s="4"/>
      <c r="IQ103" s="4"/>
      <c r="IR103" s="4"/>
      <c r="IS103" s="4"/>
    </row>
    <row r="104" spans="1:253" s="5" customFormat="1" ht="23.25" customHeight="1">
      <c r="A104" s="1"/>
      <c r="B104" s="9"/>
      <c r="C104" s="9"/>
      <c r="D104" s="9"/>
      <c r="E104" s="9"/>
      <c r="F104" s="9"/>
      <c r="G104" s="10"/>
      <c r="H104" s="9"/>
      <c r="I104" s="10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  <c r="DE104" s="4"/>
      <c r="DF104" s="4"/>
      <c r="DG104" s="4"/>
      <c r="DH104" s="4"/>
      <c r="DI104" s="4"/>
      <c r="DJ104" s="4"/>
      <c r="DK104" s="4"/>
      <c r="DL104" s="4"/>
      <c r="DM104" s="4"/>
      <c r="DN104" s="4"/>
      <c r="DO104" s="4"/>
      <c r="DP104" s="4"/>
      <c r="DQ104" s="4"/>
      <c r="DR104" s="4"/>
      <c r="DS104" s="4"/>
      <c r="DT104" s="4"/>
      <c r="DU104" s="4"/>
      <c r="DV104" s="4"/>
      <c r="DW104" s="4"/>
      <c r="DX104" s="4"/>
      <c r="DY104" s="4"/>
      <c r="DZ104" s="4"/>
      <c r="EA104" s="4"/>
      <c r="EB104" s="4"/>
      <c r="EC104" s="4"/>
      <c r="ED104" s="4"/>
      <c r="EE104" s="4"/>
      <c r="EF104" s="4"/>
      <c r="EG104" s="4"/>
      <c r="EH104" s="4"/>
      <c r="EI104" s="4"/>
      <c r="EJ104" s="4"/>
      <c r="EK104" s="4"/>
      <c r="EL104" s="4"/>
      <c r="EM104" s="4"/>
      <c r="EN104" s="4"/>
      <c r="EO104" s="4"/>
      <c r="EP104" s="4"/>
      <c r="EQ104" s="4"/>
      <c r="ER104" s="4"/>
      <c r="ES104" s="4"/>
      <c r="ET104" s="4"/>
      <c r="EU104" s="4"/>
      <c r="EV104" s="4"/>
      <c r="EW104" s="4"/>
      <c r="EX104" s="4"/>
      <c r="EY104" s="4"/>
      <c r="EZ104" s="4"/>
      <c r="FA104" s="4"/>
      <c r="FB104" s="4"/>
      <c r="FC104" s="4"/>
      <c r="FD104" s="4"/>
      <c r="FE104" s="4"/>
      <c r="FF104" s="4"/>
      <c r="FG104" s="4"/>
      <c r="FH104" s="4"/>
      <c r="FI104" s="4"/>
      <c r="FJ104" s="4"/>
      <c r="FK104" s="4"/>
      <c r="FL104" s="4"/>
      <c r="FM104" s="4"/>
      <c r="FN104" s="4"/>
      <c r="FO104" s="4"/>
      <c r="FP104" s="4"/>
      <c r="FQ104" s="4"/>
      <c r="FR104" s="4"/>
      <c r="FS104" s="4"/>
      <c r="FT104" s="4"/>
      <c r="FU104" s="4"/>
      <c r="FV104" s="4"/>
      <c r="FW104" s="4"/>
      <c r="FX104" s="4"/>
      <c r="FY104" s="4"/>
      <c r="FZ104" s="4"/>
      <c r="GA104" s="4"/>
      <c r="GB104" s="4"/>
      <c r="GC104" s="4"/>
      <c r="GD104" s="4"/>
      <c r="GE104" s="4"/>
      <c r="GF104" s="4"/>
      <c r="GG104" s="4"/>
      <c r="GH104" s="4"/>
      <c r="GI104" s="4"/>
      <c r="GJ104" s="4"/>
      <c r="GK104" s="4"/>
      <c r="GL104" s="4"/>
      <c r="GM104" s="4"/>
      <c r="GN104" s="4"/>
      <c r="GO104" s="4"/>
      <c r="GP104" s="4"/>
      <c r="GQ104" s="4"/>
      <c r="GR104" s="4"/>
      <c r="GS104" s="4"/>
      <c r="GT104" s="4"/>
      <c r="GU104" s="4"/>
      <c r="GV104" s="4"/>
      <c r="GW104" s="4"/>
      <c r="GX104" s="4"/>
      <c r="GY104" s="4"/>
      <c r="GZ104" s="4"/>
      <c r="HA104" s="4"/>
      <c r="HB104" s="4"/>
      <c r="HC104" s="4"/>
      <c r="HD104" s="4"/>
      <c r="HE104" s="4"/>
      <c r="HF104" s="4"/>
      <c r="HG104" s="4"/>
      <c r="HH104" s="4"/>
      <c r="HI104" s="4"/>
      <c r="HJ104" s="4"/>
      <c r="HK104" s="4"/>
      <c r="HL104" s="4"/>
      <c r="HM104" s="4"/>
      <c r="HN104" s="4"/>
      <c r="HO104" s="4"/>
      <c r="HP104" s="4"/>
      <c r="HQ104" s="4"/>
      <c r="HR104" s="4"/>
      <c r="HS104" s="4"/>
      <c r="HT104" s="4"/>
      <c r="HU104" s="4"/>
      <c r="HV104" s="4"/>
      <c r="HW104" s="4"/>
      <c r="HX104" s="4"/>
      <c r="HY104" s="4"/>
      <c r="HZ104" s="4"/>
      <c r="IA104" s="4"/>
      <c r="IB104" s="4"/>
      <c r="IC104" s="4"/>
      <c r="ID104" s="4"/>
      <c r="IE104" s="4"/>
      <c r="IF104" s="4"/>
      <c r="IG104" s="4"/>
      <c r="IH104" s="4"/>
      <c r="II104" s="4"/>
      <c r="IJ104" s="4"/>
      <c r="IK104" s="4"/>
      <c r="IL104" s="4"/>
      <c r="IM104" s="4"/>
      <c r="IN104" s="4"/>
      <c r="IO104" s="4"/>
      <c r="IP104" s="4"/>
      <c r="IQ104" s="4"/>
      <c r="IR104" s="4"/>
      <c r="IS104" s="4"/>
    </row>
    <row r="105" spans="1:11" s="8" customFormat="1" ht="33.75" customHeight="1">
      <c r="A105" s="1"/>
      <c r="B105" s="9"/>
      <c r="C105" s="9"/>
      <c r="D105" s="9"/>
      <c r="E105" s="9"/>
      <c r="F105" s="9"/>
      <c r="G105" s="10"/>
      <c r="H105" s="9"/>
      <c r="I105" s="10"/>
      <c r="J105" s="5"/>
      <c r="K105" s="5"/>
    </row>
    <row r="106" spans="2:9" ht="13.5">
      <c r="B106" s="9"/>
      <c r="C106" s="9"/>
      <c r="D106" s="9"/>
      <c r="E106" s="9"/>
      <c r="F106" s="9"/>
      <c r="G106" s="10"/>
      <c r="H106" s="9"/>
      <c r="I106" s="10"/>
    </row>
    <row r="107" spans="2:9" ht="13.5">
      <c r="B107" s="9"/>
      <c r="C107" s="9"/>
      <c r="D107" s="9"/>
      <c r="E107" s="9"/>
      <c r="F107" s="9"/>
      <c r="G107" s="10"/>
      <c r="H107" s="9"/>
      <c r="I107" s="10"/>
    </row>
    <row r="108" spans="2:9" ht="13.5">
      <c r="B108" s="9"/>
      <c r="C108" s="9"/>
      <c r="D108" s="9"/>
      <c r="E108" s="9"/>
      <c r="F108" s="9"/>
      <c r="G108" s="10"/>
      <c r="H108" s="9"/>
      <c r="I108" s="10"/>
    </row>
    <row r="109" spans="2:9" ht="13.5">
      <c r="B109" s="9"/>
      <c r="C109" s="9"/>
      <c r="D109" s="9"/>
      <c r="E109" s="9"/>
      <c r="F109" s="9"/>
      <c r="G109" s="10"/>
      <c r="H109" s="9"/>
      <c r="I109" s="10"/>
    </row>
    <row r="110" spans="2:9" ht="13.5">
      <c r="B110" s="9"/>
      <c r="C110" s="9"/>
      <c r="D110" s="9"/>
      <c r="E110" s="9"/>
      <c r="F110" s="9"/>
      <c r="G110" s="10"/>
      <c r="H110" s="9"/>
      <c r="I110" s="10"/>
    </row>
    <row r="111" spans="2:9" ht="13.5">
      <c r="B111" s="9"/>
      <c r="C111" s="9"/>
      <c r="D111" s="9"/>
      <c r="E111" s="9"/>
      <c r="F111" s="9"/>
      <c r="G111" s="10"/>
      <c r="H111" s="9"/>
      <c r="I111" s="10"/>
    </row>
    <row r="112" spans="2:9" ht="13.5">
      <c r="B112" s="9"/>
      <c r="C112" s="9"/>
      <c r="D112" s="9"/>
      <c r="E112" s="9"/>
      <c r="F112" s="9"/>
      <c r="G112" s="10"/>
      <c r="H112" s="9"/>
      <c r="I112" s="10"/>
    </row>
    <row r="113" spans="2:9" ht="13.5">
      <c r="B113" s="9"/>
      <c r="C113" s="9"/>
      <c r="D113" s="9"/>
      <c r="E113" s="9"/>
      <c r="F113" s="9"/>
      <c r="G113" s="10"/>
      <c r="H113" s="9"/>
      <c r="I113" s="10"/>
    </row>
    <row r="114" spans="2:9" ht="13.5">
      <c r="B114" s="9"/>
      <c r="C114" s="9"/>
      <c r="D114" s="9"/>
      <c r="E114" s="9"/>
      <c r="F114" s="9"/>
      <c r="G114" s="10"/>
      <c r="H114" s="9"/>
      <c r="I114" s="10"/>
    </row>
    <row r="115" spans="2:9" ht="13.5">
      <c r="B115" s="9"/>
      <c r="C115" s="9"/>
      <c r="D115" s="9"/>
      <c r="E115" s="9"/>
      <c r="F115" s="9"/>
      <c r="G115" s="10"/>
      <c r="H115" s="9"/>
      <c r="I115" s="10"/>
    </row>
    <row r="116" spans="2:9" ht="13.5">
      <c r="B116" s="9"/>
      <c r="C116" s="9"/>
      <c r="D116" s="9"/>
      <c r="E116" s="9"/>
      <c r="F116" s="9"/>
      <c r="G116" s="10"/>
      <c r="H116" s="9"/>
      <c r="I116" s="10"/>
    </row>
    <row r="117" spans="2:9" ht="13.5">
      <c r="B117" s="9"/>
      <c r="C117" s="9"/>
      <c r="D117" s="9"/>
      <c r="E117" s="9"/>
      <c r="F117" s="9"/>
      <c r="G117" s="10"/>
      <c r="H117" s="9"/>
      <c r="I117" s="10"/>
    </row>
    <row r="118" spans="2:9" ht="13.5">
      <c r="B118" s="9"/>
      <c r="C118" s="9"/>
      <c r="D118" s="9"/>
      <c r="E118" s="9"/>
      <c r="F118" s="9"/>
      <c r="G118" s="10"/>
      <c r="H118" s="9"/>
      <c r="I118" s="10"/>
    </row>
    <row r="119" spans="2:9" ht="13.5">
      <c r="B119" s="9"/>
      <c r="C119" s="9"/>
      <c r="D119" s="9"/>
      <c r="E119" s="9"/>
      <c r="F119" s="9"/>
      <c r="G119" s="10"/>
      <c r="H119" s="9"/>
      <c r="I119" s="10"/>
    </row>
    <row r="120" spans="2:9" ht="13.5">
      <c r="B120" s="9"/>
      <c r="C120" s="9"/>
      <c r="D120" s="9"/>
      <c r="E120" s="9"/>
      <c r="F120" s="9"/>
      <c r="G120" s="10"/>
      <c r="H120" s="9"/>
      <c r="I120" s="10"/>
    </row>
    <row r="121" spans="2:9" ht="13.5">
      <c r="B121" s="9"/>
      <c r="C121" s="9"/>
      <c r="D121" s="9"/>
      <c r="E121" s="9"/>
      <c r="F121" s="9"/>
      <c r="G121" s="10"/>
      <c r="H121" s="9"/>
      <c r="I121" s="10"/>
    </row>
    <row r="122" spans="2:9" ht="13.5">
      <c r="B122" s="9"/>
      <c r="C122" s="9"/>
      <c r="D122" s="9"/>
      <c r="E122" s="9"/>
      <c r="F122" s="9"/>
      <c r="G122" s="10"/>
      <c r="H122" s="9"/>
      <c r="I122" s="10"/>
    </row>
    <row r="123" spans="2:9" ht="12.75" customHeight="1">
      <c r="B123" s="9"/>
      <c r="C123" s="9"/>
      <c r="D123" s="9"/>
      <c r="E123" s="9"/>
      <c r="F123" s="9"/>
      <c r="G123" s="10"/>
      <c r="H123" s="9"/>
      <c r="I123" s="10"/>
    </row>
    <row r="124" spans="2:9" ht="12.75" customHeight="1">
      <c r="B124" s="9"/>
      <c r="C124" s="9"/>
      <c r="D124" s="9"/>
      <c r="E124" s="9"/>
      <c r="F124" s="9"/>
      <c r="G124" s="10"/>
      <c r="H124" s="9"/>
      <c r="I124" s="10"/>
    </row>
    <row r="125" spans="1:11" s="6" customFormat="1" ht="33.75" customHeight="1">
      <c r="A125" s="1"/>
      <c r="B125" s="9"/>
      <c r="C125" s="9"/>
      <c r="D125" s="9"/>
      <c r="E125" s="9"/>
      <c r="F125" s="9"/>
      <c r="G125" s="10"/>
      <c r="H125" s="9"/>
      <c r="I125" s="10"/>
      <c r="J125" s="5"/>
      <c r="K125" s="5"/>
    </row>
    <row r="126" spans="2:9" ht="12.75" customHeight="1">
      <c r="B126" s="9"/>
      <c r="C126" s="9"/>
      <c r="D126" s="9"/>
      <c r="E126" s="9"/>
      <c r="F126" s="9"/>
      <c r="G126" s="10"/>
      <c r="H126" s="9"/>
      <c r="I126" s="10"/>
    </row>
    <row r="127" spans="2:9" ht="12.75" customHeight="1">
      <c r="B127" s="9"/>
      <c r="C127" s="9"/>
      <c r="D127" s="9"/>
      <c r="E127" s="9"/>
      <c r="F127" s="9"/>
      <c r="G127" s="10"/>
      <c r="H127" s="9"/>
      <c r="I127" s="10"/>
    </row>
    <row r="128" spans="2:9" ht="12.75" customHeight="1">
      <c r="B128" s="9"/>
      <c r="C128" s="9"/>
      <c r="D128" s="9"/>
      <c r="E128" s="9"/>
      <c r="F128" s="9"/>
      <c r="G128" s="10"/>
      <c r="H128" s="9"/>
      <c r="I128" s="10"/>
    </row>
    <row r="129" spans="1:11" s="3" customFormat="1" ht="13.5" customHeight="1">
      <c r="A129" s="1"/>
      <c r="B129" s="9"/>
      <c r="C129" s="9"/>
      <c r="D129" s="9"/>
      <c r="E129" s="9"/>
      <c r="F129" s="9"/>
      <c r="G129" s="10"/>
      <c r="H129" s="9"/>
      <c r="I129" s="10"/>
      <c r="J129" s="5"/>
      <c r="K129" s="5"/>
    </row>
    <row r="130" spans="1:11" s="8" customFormat="1" ht="12.75" customHeight="1">
      <c r="A130" s="1"/>
      <c r="B130" s="9"/>
      <c r="C130" s="9"/>
      <c r="D130" s="9"/>
      <c r="E130" s="9"/>
      <c r="F130" s="9"/>
      <c r="G130" s="10"/>
      <c r="H130" s="9"/>
      <c r="I130" s="10"/>
      <c r="J130" s="5"/>
      <c r="K130" s="5"/>
    </row>
    <row r="131" spans="1:11" s="3" customFormat="1" ht="17.25" customHeight="1">
      <c r="A131" s="1"/>
      <c r="B131" s="9"/>
      <c r="C131" s="9"/>
      <c r="D131" s="9"/>
      <c r="E131" s="9"/>
      <c r="F131" s="9"/>
      <c r="G131" s="10"/>
      <c r="H131" s="9"/>
      <c r="I131" s="10"/>
      <c r="J131" s="5"/>
      <c r="K131" s="5"/>
    </row>
    <row r="132" spans="1:253" s="5" customFormat="1" ht="33.75" customHeight="1">
      <c r="A132" s="1"/>
      <c r="B132" s="9"/>
      <c r="C132" s="9"/>
      <c r="D132" s="9"/>
      <c r="E132" s="9"/>
      <c r="F132" s="9"/>
      <c r="G132" s="10"/>
      <c r="H132" s="9"/>
      <c r="I132" s="10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  <c r="CB132" s="4"/>
      <c r="CC132" s="4"/>
      <c r="CD132" s="4"/>
      <c r="CE132" s="4"/>
      <c r="CF132" s="4"/>
      <c r="CG132" s="4"/>
      <c r="CH132" s="4"/>
      <c r="CI132" s="4"/>
      <c r="CJ132" s="4"/>
      <c r="CK132" s="4"/>
      <c r="CL132" s="4"/>
      <c r="CM132" s="4"/>
      <c r="CN132" s="4"/>
      <c r="CO132" s="4"/>
      <c r="CP132" s="4"/>
      <c r="CQ132" s="4"/>
      <c r="CR132" s="4"/>
      <c r="CS132" s="4"/>
      <c r="CT132" s="4"/>
      <c r="CU132" s="4"/>
      <c r="CV132" s="4"/>
      <c r="CW132" s="4"/>
      <c r="CX132" s="4"/>
      <c r="CY132" s="4"/>
      <c r="CZ132" s="4"/>
      <c r="DA132" s="4"/>
      <c r="DB132" s="4"/>
      <c r="DC132" s="4"/>
      <c r="DD132" s="4"/>
      <c r="DE132" s="4"/>
      <c r="DF132" s="4"/>
      <c r="DG132" s="4"/>
      <c r="DH132" s="4"/>
      <c r="DI132" s="4"/>
      <c r="DJ132" s="4"/>
      <c r="DK132" s="4"/>
      <c r="DL132" s="4"/>
      <c r="DM132" s="4"/>
      <c r="DN132" s="4"/>
      <c r="DO132" s="4"/>
      <c r="DP132" s="4"/>
      <c r="DQ132" s="4"/>
      <c r="DR132" s="4"/>
      <c r="DS132" s="4"/>
      <c r="DT132" s="4"/>
      <c r="DU132" s="4"/>
      <c r="DV132" s="4"/>
      <c r="DW132" s="4"/>
      <c r="DX132" s="4"/>
      <c r="DY132" s="4"/>
      <c r="DZ132" s="4"/>
      <c r="EA132" s="4"/>
      <c r="EB132" s="4"/>
      <c r="EC132" s="4"/>
      <c r="ED132" s="4"/>
      <c r="EE132" s="4"/>
      <c r="EF132" s="4"/>
      <c r="EG132" s="4"/>
      <c r="EH132" s="4"/>
      <c r="EI132" s="4"/>
      <c r="EJ132" s="4"/>
      <c r="EK132" s="4"/>
      <c r="EL132" s="4"/>
      <c r="EM132" s="4"/>
      <c r="EN132" s="4"/>
      <c r="EO132" s="4"/>
      <c r="EP132" s="4"/>
      <c r="EQ132" s="4"/>
      <c r="ER132" s="4"/>
      <c r="ES132" s="4"/>
      <c r="ET132" s="4"/>
      <c r="EU132" s="4"/>
      <c r="EV132" s="4"/>
      <c r="EW132" s="4"/>
      <c r="EX132" s="4"/>
      <c r="EY132" s="4"/>
      <c r="EZ132" s="4"/>
      <c r="FA132" s="4"/>
      <c r="FB132" s="4"/>
      <c r="FC132" s="4"/>
      <c r="FD132" s="4"/>
      <c r="FE132" s="4"/>
      <c r="FF132" s="4"/>
      <c r="FG132" s="4"/>
      <c r="FH132" s="4"/>
      <c r="FI132" s="4"/>
      <c r="FJ132" s="4"/>
      <c r="FK132" s="4"/>
      <c r="FL132" s="4"/>
      <c r="FM132" s="4"/>
      <c r="FN132" s="4"/>
      <c r="FO132" s="4"/>
      <c r="FP132" s="4"/>
      <c r="FQ132" s="4"/>
      <c r="FR132" s="4"/>
      <c r="FS132" s="4"/>
      <c r="FT132" s="4"/>
      <c r="FU132" s="4"/>
      <c r="FV132" s="4"/>
      <c r="FW132" s="4"/>
      <c r="FX132" s="4"/>
      <c r="FY132" s="4"/>
      <c r="FZ132" s="4"/>
      <c r="GA132" s="4"/>
      <c r="GB132" s="4"/>
      <c r="GC132" s="4"/>
      <c r="GD132" s="4"/>
      <c r="GE132" s="4"/>
      <c r="GF132" s="4"/>
      <c r="GG132" s="4"/>
      <c r="GH132" s="4"/>
      <c r="GI132" s="4"/>
      <c r="GJ132" s="4"/>
      <c r="GK132" s="4"/>
      <c r="GL132" s="4"/>
      <c r="GM132" s="4"/>
      <c r="GN132" s="4"/>
      <c r="GO132" s="4"/>
      <c r="GP132" s="4"/>
      <c r="GQ132" s="4"/>
      <c r="GR132" s="4"/>
      <c r="GS132" s="4"/>
      <c r="GT132" s="4"/>
      <c r="GU132" s="4"/>
      <c r="GV132" s="4"/>
      <c r="GW132" s="4"/>
      <c r="GX132" s="4"/>
      <c r="GY132" s="4"/>
      <c r="GZ132" s="4"/>
      <c r="HA132" s="4"/>
      <c r="HB132" s="4"/>
      <c r="HC132" s="4"/>
      <c r="HD132" s="4"/>
      <c r="HE132" s="4"/>
      <c r="HF132" s="4"/>
      <c r="HG132" s="4"/>
      <c r="HH132" s="4"/>
      <c r="HI132" s="4"/>
      <c r="HJ132" s="4"/>
      <c r="HK132" s="4"/>
      <c r="HL132" s="4"/>
      <c r="HM132" s="4"/>
      <c r="HN132" s="4"/>
      <c r="HO132" s="4"/>
      <c r="HP132" s="4"/>
      <c r="HQ132" s="4"/>
      <c r="HR132" s="4"/>
      <c r="HS132" s="4"/>
      <c r="HT132" s="4"/>
      <c r="HU132" s="4"/>
      <c r="HV132" s="4"/>
      <c r="HW132" s="4"/>
      <c r="HX132" s="4"/>
      <c r="HY132" s="4"/>
      <c r="HZ132" s="4"/>
      <c r="IA132" s="4"/>
      <c r="IB132" s="4"/>
      <c r="IC132" s="4"/>
      <c r="ID132" s="4"/>
      <c r="IE132" s="4"/>
      <c r="IF132" s="4"/>
      <c r="IG132" s="4"/>
      <c r="IH132" s="4"/>
      <c r="II132" s="4"/>
      <c r="IJ132" s="4"/>
      <c r="IK132" s="4"/>
      <c r="IL132" s="4"/>
      <c r="IM132" s="4"/>
      <c r="IN132" s="4"/>
      <c r="IO132" s="4"/>
      <c r="IP132" s="4"/>
      <c r="IQ132" s="4"/>
      <c r="IR132" s="4"/>
      <c r="IS132" s="4"/>
    </row>
    <row r="133" spans="1:253" s="5" customFormat="1" ht="23.25" customHeight="1">
      <c r="A133" s="1"/>
      <c r="B133" s="9"/>
      <c r="C133" s="9"/>
      <c r="D133" s="9"/>
      <c r="E133" s="9"/>
      <c r="F133" s="9"/>
      <c r="G133" s="10"/>
      <c r="H133" s="9"/>
      <c r="I133" s="10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  <c r="CB133" s="4"/>
      <c r="CC133" s="4"/>
      <c r="CD133" s="4"/>
      <c r="CE133" s="4"/>
      <c r="CF133" s="4"/>
      <c r="CG133" s="4"/>
      <c r="CH133" s="4"/>
      <c r="CI133" s="4"/>
      <c r="CJ133" s="4"/>
      <c r="CK133" s="4"/>
      <c r="CL133" s="4"/>
      <c r="CM133" s="4"/>
      <c r="CN133" s="4"/>
      <c r="CO133" s="4"/>
      <c r="CP133" s="4"/>
      <c r="CQ133" s="4"/>
      <c r="CR133" s="4"/>
      <c r="CS133" s="4"/>
      <c r="CT133" s="4"/>
      <c r="CU133" s="4"/>
      <c r="CV133" s="4"/>
      <c r="CW133" s="4"/>
      <c r="CX133" s="4"/>
      <c r="CY133" s="4"/>
      <c r="CZ133" s="4"/>
      <c r="DA133" s="4"/>
      <c r="DB133" s="4"/>
      <c r="DC133" s="4"/>
      <c r="DD133" s="4"/>
      <c r="DE133" s="4"/>
      <c r="DF133" s="4"/>
      <c r="DG133" s="4"/>
      <c r="DH133" s="4"/>
      <c r="DI133" s="4"/>
      <c r="DJ133" s="4"/>
      <c r="DK133" s="4"/>
      <c r="DL133" s="4"/>
      <c r="DM133" s="4"/>
      <c r="DN133" s="4"/>
      <c r="DO133" s="4"/>
      <c r="DP133" s="4"/>
      <c r="DQ133" s="4"/>
      <c r="DR133" s="4"/>
      <c r="DS133" s="4"/>
      <c r="DT133" s="4"/>
      <c r="DU133" s="4"/>
      <c r="DV133" s="4"/>
      <c r="DW133" s="4"/>
      <c r="DX133" s="4"/>
      <c r="DY133" s="4"/>
      <c r="DZ133" s="4"/>
      <c r="EA133" s="4"/>
      <c r="EB133" s="4"/>
      <c r="EC133" s="4"/>
      <c r="ED133" s="4"/>
      <c r="EE133" s="4"/>
      <c r="EF133" s="4"/>
      <c r="EG133" s="4"/>
      <c r="EH133" s="4"/>
      <c r="EI133" s="4"/>
      <c r="EJ133" s="4"/>
      <c r="EK133" s="4"/>
      <c r="EL133" s="4"/>
      <c r="EM133" s="4"/>
      <c r="EN133" s="4"/>
      <c r="EO133" s="4"/>
      <c r="EP133" s="4"/>
      <c r="EQ133" s="4"/>
      <c r="ER133" s="4"/>
      <c r="ES133" s="4"/>
      <c r="ET133" s="4"/>
      <c r="EU133" s="4"/>
      <c r="EV133" s="4"/>
      <c r="EW133" s="4"/>
      <c r="EX133" s="4"/>
      <c r="EY133" s="4"/>
      <c r="EZ133" s="4"/>
      <c r="FA133" s="4"/>
      <c r="FB133" s="4"/>
      <c r="FC133" s="4"/>
      <c r="FD133" s="4"/>
      <c r="FE133" s="4"/>
      <c r="FF133" s="4"/>
      <c r="FG133" s="4"/>
      <c r="FH133" s="4"/>
      <c r="FI133" s="4"/>
      <c r="FJ133" s="4"/>
      <c r="FK133" s="4"/>
      <c r="FL133" s="4"/>
      <c r="FM133" s="4"/>
      <c r="FN133" s="4"/>
      <c r="FO133" s="4"/>
      <c r="FP133" s="4"/>
      <c r="FQ133" s="4"/>
      <c r="FR133" s="4"/>
      <c r="FS133" s="4"/>
      <c r="FT133" s="4"/>
      <c r="FU133" s="4"/>
      <c r="FV133" s="4"/>
      <c r="FW133" s="4"/>
      <c r="FX133" s="4"/>
      <c r="FY133" s="4"/>
      <c r="FZ133" s="4"/>
      <c r="GA133" s="4"/>
      <c r="GB133" s="4"/>
      <c r="GC133" s="4"/>
      <c r="GD133" s="4"/>
      <c r="GE133" s="4"/>
      <c r="GF133" s="4"/>
      <c r="GG133" s="4"/>
      <c r="GH133" s="4"/>
      <c r="GI133" s="4"/>
      <c r="GJ133" s="4"/>
      <c r="GK133" s="4"/>
      <c r="GL133" s="4"/>
      <c r="GM133" s="4"/>
      <c r="GN133" s="4"/>
      <c r="GO133" s="4"/>
      <c r="GP133" s="4"/>
      <c r="GQ133" s="4"/>
      <c r="GR133" s="4"/>
      <c r="GS133" s="4"/>
      <c r="GT133" s="4"/>
      <c r="GU133" s="4"/>
      <c r="GV133" s="4"/>
      <c r="GW133" s="4"/>
      <c r="GX133" s="4"/>
      <c r="GY133" s="4"/>
      <c r="GZ133" s="4"/>
      <c r="HA133" s="4"/>
      <c r="HB133" s="4"/>
      <c r="HC133" s="4"/>
      <c r="HD133" s="4"/>
      <c r="HE133" s="4"/>
      <c r="HF133" s="4"/>
      <c r="HG133" s="4"/>
      <c r="HH133" s="4"/>
      <c r="HI133" s="4"/>
      <c r="HJ133" s="4"/>
      <c r="HK133" s="4"/>
      <c r="HL133" s="4"/>
      <c r="HM133" s="4"/>
      <c r="HN133" s="4"/>
      <c r="HO133" s="4"/>
      <c r="HP133" s="4"/>
      <c r="HQ133" s="4"/>
      <c r="HR133" s="4"/>
      <c r="HS133" s="4"/>
      <c r="HT133" s="4"/>
      <c r="HU133" s="4"/>
      <c r="HV133" s="4"/>
      <c r="HW133" s="4"/>
      <c r="HX133" s="4"/>
      <c r="HY133" s="4"/>
      <c r="HZ133" s="4"/>
      <c r="IA133" s="4"/>
      <c r="IB133" s="4"/>
      <c r="IC133" s="4"/>
      <c r="ID133" s="4"/>
      <c r="IE133" s="4"/>
      <c r="IF133" s="4"/>
      <c r="IG133" s="4"/>
      <c r="IH133" s="4"/>
      <c r="II133" s="4"/>
      <c r="IJ133" s="4"/>
      <c r="IK133" s="4"/>
      <c r="IL133" s="4"/>
      <c r="IM133" s="4"/>
      <c r="IN133" s="4"/>
      <c r="IO133" s="4"/>
      <c r="IP133" s="4"/>
      <c r="IQ133" s="4"/>
      <c r="IR133" s="4"/>
      <c r="IS133" s="4"/>
    </row>
    <row r="134" spans="1:253" s="5" customFormat="1" ht="23.25" customHeight="1">
      <c r="A134" s="1"/>
      <c r="B134" s="9"/>
      <c r="C134" s="9"/>
      <c r="D134" s="9"/>
      <c r="E134" s="9"/>
      <c r="F134" s="9"/>
      <c r="G134" s="10"/>
      <c r="H134" s="9"/>
      <c r="I134" s="10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  <c r="CD134" s="4"/>
      <c r="CE134" s="4"/>
      <c r="CF134" s="4"/>
      <c r="CG134" s="4"/>
      <c r="CH134" s="4"/>
      <c r="CI134" s="4"/>
      <c r="CJ134" s="4"/>
      <c r="CK134" s="4"/>
      <c r="CL134" s="4"/>
      <c r="CM134" s="4"/>
      <c r="CN134" s="4"/>
      <c r="CO134" s="4"/>
      <c r="CP134" s="4"/>
      <c r="CQ134" s="4"/>
      <c r="CR134" s="4"/>
      <c r="CS134" s="4"/>
      <c r="CT134" s="4"/>
      <c r="CU134" s="4"/>
      <c r="CV134" s="4"/>
      <c r="CW134" s="4"/>
      <c r="CX134" s="4"/>
      <c r="CY134" s="4"/>
      <c r="CZ134" s="4"/>
      <c r="DA134" s="4"/>
      <c r="DB134" s="4"/>
      <c r="DC134" s="4"/>
      <c r="DD134" s="4"/>
      <c r="DE134" s="4"/>
      <c r="DF134" s="4"/>
      <c r="DG134" s="4"/>
      <c r="DH134" s="4"/>
      <c r="DI134" s="4"/>
      <c r="DJ134" s="4"/>
      <c r="DK134" s="4"/>
      <c r="DL134" s="4"/>
      <c r="DM134" s="4"/>
      <c r="DN134" s="4"/>
      <c r="DO134" s="4"/>
      <c r="DP134" s="4"/>
      <c r="DQ134" s="4"/>
      <c r="DR134" s="4"/>
      <c r="DS134" s="4"/>
      <c r="DT134" s="4"/>
      <c r="DU134" s="4"/>
      <c r="DV134" s="4"/>
      <c r="DW134" s="4"/>
      <c r="DX134" s="4"/>
      <c r="DY134" s="4"/>
      <c r="DZ134" s="4"/>
      <c r="EA134" s="4"/>
      <c r="EB134" s="4"/>
      <c r="EC134" s="4"/>
      <c r="ED134" s="4"/>
      <c r="EE134" s="4"/>
      <c r="EF134" s="4"/>
      <c r="EG134" s="4"/>
      <c r="EH134" s="4"/>
      <c r="EI134" s="4"/>
      <c r="EJ134" s="4"/>
      <c r="EK134" s="4"/>
      <c r="EL134" s="4"/>
      <c r="EM134" s="4"/>
      <c r="EN134" s="4"/>
      <c r="EO134" s="4"/>
      <c r="EP134" s="4"/>
      <c r="EQ134" s="4"/>
      <c r="ER134" s="4"/>
      <c r="ES134" s="4"/>
      <c r="ET134" s="4"/>
      <c r="EU134" s="4"/>
      <c r="EV134" s="4"/>
      <c r="EW134" s="4"/>
      <c r="EX134" s="4"/>
      <c r="EY134" s="4"/>
      <c r="EZ134" s="4"/>
      <c r="FA134" s="4"/>
      <c r="FB134" s="4"/>
      <c r="FC134" s="4"/>
      <c r="FD134" s="4"/>
      <c r="FE134" s="4"/>
      <c r="FF134" s="4"/>
      <c r="FG134" s="4"/>
      <c r="FH134" s="4"/>
      <c r="FI134" s="4"/>
      <c r="FJ134" s="4"/>
      <c r="FK134" s="4"/>
      <c r="FL134" s="4"/>
      <c r="FM134" s="4"/>
      <c r="FN134" s="4"/>
      <c r="FO134" s="4"/>
      <c r="FP134" s="4"/>
      <c r="FQ134" s="4"/>
      <c r="FR134" s="4"/>
      <c r="FS134" s="4"/>
      <c r="FT134" s="4"/>
      <c r="FU134" s="4"/>
      <c r="FV134" s="4"/>
      <c r="FW134" s="4"/>
      <c r="FX134" s="4"/>
      <c r="FY134" s="4"/>
      <c r="FZ134" s="4"/>
      <c r="GA134" s="4"/>
      <c r="GB134" s="4"/>
      <c r="GC134" s="4"/>
      <c r="GD134" s="4"/>
      <c r="GE134" s="4"/>
      <c r="GF134" s="4"/>
      <c r="GG134" s="4"/>
      <c r="GH134" s="4"/>
      <c r="GI134" s="4"/>
      <c r="GJ134" s="4"/>
      <c r="GK134" s="4"/>
      <c r="GL134" s="4"/>
      <c r="GM134" s="4"/>
      <c r="GN134" s="4"/>
      <c r="GO134" s="4"/>
      <c r="GP134" s="4"/>
      <c r="GQ134" s="4"/>
      <c r="GR134" s="4"/>
      <c r="GS134" s="4"/>
      <c r="GT134" s="4"/>
      <c r="GU134" s="4"/>
      <c r="GV134" s="4"/>
      <c r="GW134" s="4"/>
      <c r="GX134" s="4"/>
      <c r="GY134" s="4"/>
      <c r="GZ134" s="4"/>
      <c r="HA134" s="4"/>
      <c r="HB134" s="4"/>
      <c r="HC134" s="4"/>
      <c r="HD134" s="4"/>
      <c r="HE134" s="4"/>
      <c r="HF134" s="4"/>
      <c r="HG134" s="4"/>
      <c r="HH134" s="4"/>
      <c r="HI134" s="4"/>
      <c r="HJ134" s="4"/>
      <c r="HK134" s="4"/>
      <c r="HL134" s="4"/>
      <c r="HM134" s="4"/>
      <c r="HN134" s="4"/>
      <c r="HO134" s="4"/>
      <c r="HP134" s="4"/>
      <c r="HQ134" s="4"/>
      <c r="HR134" s="4"/>
      <c r="HS134" s="4"/>
      <c r="HT134" s="4"/>
      <c r="HU134" s="4"/>
      <c r="HV134" s="4"/>
      <c r="HW134" s="4"/>
      <c r="HX134" s="4"/>
      <c r="HY134" s="4"/>
      <c r="HZ134" s="4"/>
      <c r="IA134" s="4"/>
      <c r="IB134" s="4"/>
      <c r="IC134" s="4"/>
      <c r="ID134" s="4"/>
      <c r="IE134" s="4"/>
      <c r="IF134" s="4"/>
      <c r="IG134" s="4"/>
      <c r="IH134" s="4"/>
      <c r="II134" s="4"/>
      <c r="IJ134" s="4"/>
      <c r="IK134" s="4"/>
      <c r="IL134" s="4"/>
      <c r="IM134" s="4"/>
      <c r="IN134" s="4"/>
      <c r="IO134" s="4"/>
      <c r="IP134" s="4"/>
      <c r="IQ134" s="4"/>
      <c r="IR134" s="4"/>
      <c r="IS134" s="4"/>
    </row>
    <row r="135" spans="1:11" s="8" customFormat="1" ht="33.75" customHeight="1">
      <c r="A135" s="1"/>
      <c r="B135" s="9"/>
      <c r="C135" s="9"/>
      <c r="D135" s="9"/>
      <c r="E135" s="9"/>
      <c r="F135" s="9"/>
      <c r="G135" s="10"/>
      <c r="H135" s="9"/>
      <c r="I135" s="10"/>
      <c r="J135" s="5"/>
      <c r="K135" s="5"/>
    </row>
    <row r="136" spans="2:9" ht="12.75" customHeight="1">
      <c r="B136" s="9"/>
      <c r="C136" s="9"/>
      <c r="D136" s="9"/>
      <c r="E136" s="9"/>
      <c r="F136" s="9"/>
      <c r="G136" s="10"/>
      <c r="H136" s="9"/>
      <c r="I136" s="10"/>
    </row>
    <row r="137" spans="2:9" ht="12.75" customHeight="1">
      <c r="B137" s="9"/>
      <c r="C137" s="9"/>
      <c r="D137" s="9"/>
      <c r="E137" s="9"/>
      <c r="F137" s="9"/>
      <c r="G137" s="10"/>
      <c r="H137" s="9"/>
      <c r="I137" s="10"/>
    </row>
    <row r="138" spans="2:9" ht="12.75" customHeight="1">
      <c r="B138" s="9"/>
      <c r="C138" s="9"/>
      <c r="D138" s="9"/>
      <c r="E138" s="9"/>
      <c r="F138" s="9"/>
      <c r="G138" s="10"/>
      <c r="H138" s="9"/>
      <c r="I138" s="10"/>
    </row>
    <row r="139" spans="2:9" ht="12.75" customHeight="1">
      <c r="B139" s="9"/>
      <c r="C139" s="9"/>
      <c r="D139" s="9"/>
      <c r="E139" s="9"/>
      <c r="F139" s="9"/>
      <c r="G139" s="10"/>
      <c r="H139" s="9"/>
      <c r="I139" s="10"/>
    </row>
    <row r="140" spans="2:9" ht="12.75" customHeight="1">
      <c r="B140" s="9"/>
      <c r="C140" s="9"/>
      <c r="D140" s="9"/>
      <c r="E140" s="9"/>
      <c r="F140" s="9"/>
      <c r="G140" s="10"/>
      <c r="H140" s="9"/>
      <c r="I140" s="10"/>
    </row>
    <row r="141" spans="2:9" ht="12.75" customHeight="1">
      <c r="B141" s="9"/>
      <c r="C141" s="9"/>
      <c r="D141" s="9"/>
      <c r="E141" s="9"/>
      <c r="F141" s="9"/>
      <c r="G141" s="10"/>
      <c r="H141" s="9"/>
      <c r="I141" s="10"/>
    </row>
    <row r="142" spans="2:9" ht="12.75" customHeight="1">
      <c r="B142" s="9"/>
      <c r="C142" s="9"/>
      <c r="D142" s="9"/>
      <c r="E142" s="9"/>
      <c r="F142" s="9"/>
      <c r="G142" s="10"/>
      <c r="H142" s="9"/>
      <c r="I142" s="10"/>
    </row>
    <row r="143" spans="2:9" ht="12.75" customHeight="1">
      <c r="B143" s="9"/>
      <c r="C143" s="9"/>
      <c r="D143" s="9"/>
      <c r="E143" s="9"/>
      <c r="F143" s="9"/>
      <c r="G143" s="10"/>
      <c r="H143" s="9"/>
      <c r="I143" s="10"/>
    </row>
    <row r="144" spans="2:9" ht="12.75" customHeight="1">
      <c r="B144" s="9"/>
      <c r="C144" s="9"/>
      <c r="D144" s="9"/>
      <c r="E144" s="9"/>
      <c r="F144" s="9"/>
      <c r="G144" s="10"/>
      <c r="H144" s="9"/>
      <c r="I144" s="10"/>
    </row>
    <row r="145" spans="2:9" ht="12.75" customHeight="1">
      <c r="B145" s="9"/>
      <c r="C145" s="9"/>
      <c r="D145" s="9"/>
      <c r="E145" s="9"/>
      <c r="F145" s="9"/>
      <c r="G145" s="10"/>
      <c r="H145" s="9"/>
      <c r="I145" s="10"/>
    </row>
    <row r="146" spans="2:9" ht="12.75" customHeight="1">
      <c r="B146" s="9"/>
      <c r="C146" s="9"/>
      <c r="D146" s="9"/>
      <c r="E146" s="9"/>
      <c r="F146" s="9"/>
      <c r="G146" s="10"/>
      <c r="H146" s="9"/>
      <c r="I146" s="10"/>
    </row>
    <row r="147" spans="2:9" ht="12.75" customHeight="1">
      <c r="B147" s="9"/>
      <c r="C147" s="9"/>
      <c r="D147" s="9"/>
      <c r="E147" s="9"/>
      <c r="F147" s="9"/>
      <c r="G147" s="10"/>
      <c r="H147" s="9"/>
      <c r="I147" s="10"/>
    </row>
    <row r="148" spans="2:9" ht="12.75" customHeight="1">
      <c r="B148" s="9"/>
      <c r="C148" s="9"/>
      <c r="D148" s="9"/>
      <c r="E148" s="9"/>
      <c r="F148" s="9"/>
      <c r="G148" s="10"/>
      <c r="H148" s="9"/>
      <c r="I148" s="10"/>
    </row>
    <row r="149" spans="2:9" ht="12.75" customHeight="1">
      <c r="B149" s="9"/>
      <c r="C149" s="9"/>
      <c r="D149" s="9"/>
      <c r="E149" s="9"/>
      <c r="F149" s="9"/>
      <c r="G149" s="10"/>
      <c r="H149" s="9"/>
      <c r="I149" s="10"/>
    </row>
    <row r="150" spans="2:9" ht="12.75" customHeight="1">
      <c r="B150" s="9"/>
      <c r="C150" s="9"/>
      <c r="D150" s="9"/>
      <c r="E150" s="9"/>
      <c r="F150" s="9"/>
      <c r="G150" s="10"/>
      <c r="H150" s="9"/>
      <c r="I150" s="10"/>
    </row>
    <row r="151" spans="2:9" ht="12.75" customHeight="1">
      <c r="B151" s="9"/>
      <c r="C151" s="9"/>
      <c r="D151" s="9"/>
      <c r="E151" s="9"/>
      <c r="F151" s="9"/>
      <c r="G151" s="10"/>
      <c r="H151" s="9"/>
      <c r="I151" s="10"/>
    </row>
    <row r="152" spans="2:9" ht="12.75" customHeight="1">
      <c r="B152" s="9"/>
      <c r="C152" s="9"/>
      <c r="D152" s="9"/>
      <c r="E152" s="9"/>
      <c r="F152" s="9"/>
      <c r="G152" s="10"/>
      <c r="H152" s="9"/>
      <c r="I152" s="10"/>
    </row>
    <row r="153" spans="2:9" ht="12.75" customHeight="1">
      <c r="B153" s="9"/>
      <c r="C153" s="9"/>
      <c r="D153" s="9"/>
      <c r="E153" s="9"/>
      <c r="F153" s="9"/>
      <c r="G153" s="10"/>
      <c r="H153" s="9"/>
      <c r="I153" s="10"/>
    </row>
    <row r="154" spans="2:9" ht="12.75" customHeight="1">
      <c r="B154" s="9"/>
      <c r="C154" s="9"/>
      <c r="D154" s="9"/>
      <c r="E154" s="9"/>
      <c r="F154" s="9"/>
      <c r="G154" s="10"/>
      <c r="H154" s="9"/>
      <c r="I154" s="10"/>
    </row>
    <row r="155" spans="1:11" s="6" customFormat="1" ht="33.75" customHeight="1">
      <c r="A155" s="1"/>
      <c r="B155" s="9"/>
      <c r="C155" s="9"/>
      <c r="D155" s="9"/>
      <c r="E155" s="9"/>
      <c r="F155" s="9"/>
      <c r="G155" s="10"/>
      <c r="H155" s="9"/>
      <c r="I155" s="10"/>
      <c r="J155" s="5"/>
      <c r="K155" s="5"/>
    </row>
    <row r="156" spans="2:9" ht="12.75" customHeight="1">
      <c r="B156" s="9"/>
      <c r="C156" s="9"/>
      <c r="D156" s="9"/>
      <c r="E156" s="9"/>
      <c r="F156" s="9"/>
      <c r="G156" s="10"/>
      <c r="H156" s="9"/>
      <c r="I156" s="10"/>
    </row>
    <row r="157" spans="2:9" ht="12.75" customHeight="1">
      <c r="B157" s="9"/>
      <c r="C157" s="9"/>
      <c r="D157" s="9"/>
      <c r="E157" s="9"/>
      <c r="F157" s="9"/>
      <c r="G157" s="10"/>
      <c r="H157" s="9"/>
      <c r="I157" s="10"/>
    </row>
    <row r="158" spans="2:9" ht="12.75" customHeight="1">
      <c r="B158" s="9"/>
      <c r="C158" s="9"/>
      <c r="D158" s="9"/>
      <c r="E158" s="9"/>
      <c r="F158" s="9"/>
      <c r="G158" s="10"/>
      <c r="H158" s="9"/>
      <c r="I158" s="10"/>
    </row>
    <row r="159" spans="1:11" s="3" customFormat="1" ht="15" customHeight="1">
      <c r="A159" s="1"/>
      <c r="B159" s="9"/>
      <c r="C159" s="9"/>
      <c r="D159" s="9"/>
      <c r="E159" s="9"/>
      <c r="F159" s="9"/>
      <c r="G159" s="10"/>
      <c r="H159" s="9"/>
      <c r="I159" s="10"/>
      <c r="J159" s="5"/>
      <c r="K159" s="5"/>
    </row>
    <row r="160" spans="2:9" ht="7.5" customHeight="1">
      <c r="B160" s="9"/>
      <c r="C160" s="9"/>
      <c r="D160" s="9"/>
      <c r="E160" s="9"/>
      <c r="F160" s="9"/>
      <c r="G160" s="10"/>
      <c r="H160" s="9"/>
      <c r="I160" s="10"/>
    </row>
    <row r="161" spans="1:11" s="11" customFormat="1" ht="10.5" customHeight="1">
      <c r="A161" s="1"/>
      <c r="B161" s="9"/>
      <c r="C161" s="9"/>
      <c r="D161" s="9"/>
      <c r="E161" s="9"/>
      <c r="F161" s="9"/>
      <c r="G161" s="10"/>
      <c r="H161" s="9"/>
      <c r="I161" s="10"/>
      <c r="J161" s="5"/>
      <c r="K161" s="5"/>
    </row>
    <row r="162" spans="1:11" s="11" customFormat="1" ht="10.5" customHeight="1">
      <c r="A162" s="1"/>
      <c r="B162" s="9"/>
      <c r="C162" s="9"/>
      <c r="D162" s="9"/>
      <c r="E162" s="9"/>
      <c r="F162" s="9"/>
      <c r="G162" s="10"/>
      <c r="H162" s="9"/>
      <c r="I162" s="10"/>
      <c r="J162" s="5"/>
      <c r="K162" s="5"/>
    </row>
    <row r="163" spans="1:11" s="11" customFormat="1" ht="10.5" customHeight="1">
      <c r="A163" s="1"/>
      <c r="B163" s="9"/>
      <c r="C163" s="9"/>
      <c r="D163" s="9"/>
      <c r="E163" s="9"/>
      <c r="F163" s="9"/>
      <c r="G163" s="10"/>
      <c r="H163" s="9"/>
      <c r="I163" s="10"/>
      <c r="J163" s="5"/>
      <c r="K163" s="5"/>
    </row>
    <row r="164" spans="2:9" ht="18" customHeight="1">
      <c r="B164" s="9"/>
      <c r="C164" s="9"/>
      <c r="D164" s="9"/>
      <c r="E164" s="9"/>
      <c r="F164" s="9"/>
      <c r="G164" s="10"/>
      <c r="H164" s="9"/>
      <c r="I164" s="10"/>
    </row>
    <row r="165" spans="2:9" ht="13.5">
      <c r="B165" s="9"/>
      <c r="C165" s="9"/>
      <c r="D165" s="9"/>
      <c r="E165" s="9"/>
      <c r="F165" s="9"/>
      <c r="G165" s="10"/>
      <c r="H165" s="9"/>
      <c r="I165" s="10"/>
    </row>
    <row r="166" spans="2:9" ht="13.5">
      <c r="B166" s="9"/>
      <c r="C166" s="9"/>
      <c r="D166" s="9"/>
      <c r="E166" s="9"/>
      <c r="F166" s="9"/>
      <c r="G166" s="10"/>
      <c r="H166" s="9"/>
      <c r="I166" s="10"/>
    </row>
    <row r="167" spans="2:9" ht="13.5">
      <c r="B167" s="9"/>
      <c r="C167" s="9"/>
      <c r="D167" s="9"/>
      <c r="E167" s="9"/>
      <c r="F167" s="9"/>
      <c r="G167" s="10"/>
      <c r="H167" s="9"/>
      <c r="I167" s="10"/>
    </row>
    <row r="168" spans="2:9" ht="13.5">
      <c r="B168" s="9"/>
      <c r="C168" s="9"/>
      <c r="D168" s="9"/>
      <c r="E168" s="9"/>
      <c r="F168" s="9"/>
      <c r="G168" s="10"/>
      <c r="H168" s="9"/>
      <c r="I168" s="10"/>
    </row>
    <row r="169" spans="2:9" ht="13.5">
      <c r="B169" s="9"/>
      <c r="C169" s="9"/>
      <c r="D169" s="9"/>
      <c r="E169" s="9"/>
      <c r="F169" s="9"/>
      <c r="G169" s="10"/>
      <c r="H169" s="9"/>
      <c r="I169" s="10"/>
    </row>
    <row r="170" spans="2:9" ht="13.5">
      <c r="B170" s="9"/>
      <c r="C170" s="9"/>
      <c r="D170" s="9"/>
      <c r="E170" s="9"/>
      <c r="F170" s="9"/>
      <c r="G170" s="10"/>
      <c r="H170" s="9"/>
      <c r="I170" s="10"/>
    </row>
    <row r="171" spans="2:9" ht="13.5">
      <c r="B171" s="9"/>
      <c r="C171" s="9"/>
      <c r="D171" s="9"/>
      <c r="E171" s="9"/>
      <c r="F171" s="9"/>
      <c r="G171" s="10"/>
      <c r="H171" s="9"/>
      <c r="I171" s="10"/>
    </row>
    <row r="172" spans="2:9" ht="13.5">
      <c r="B172" s="9"/>
      <c r="C172" s="9"/>
      <c r="D172" s="9"/>
      <c r="E172" s="9"/>
      <c r="F172" s="9"/>
      <c r="G172" s="10"/>
      <c r="H172" s="9"/>
      <c r="I172" s="10"/>
    </row>
    <row r="173" spans="2:9" ht="13.5">
      <c r="B173" s="9"/>
      <c r="C173" s="9"/>
      <c r="D173" s="9"/>
      <c r="E173" s="9"/>
      <c r="F173" s="9"/>
      <c r="G173" s="10"/>
      <c r="H173" s="9"/>
      <c r="I173" s="10"/>
    </row>
    <row r="174" spans="2:9" ht="13.5">
      <c r="B174" s="9"/>
      <c r="C174" s="9"/>
      <c r="D174" s="9"/>
      <c r="E174" s="9"/>
      <c r="F174" s="9"/>
      <c r="G174" s="10"/>
      <c r="H174" s="9"/>
      <c r="I174" s="10"/>
    </row>
    <row r="175" spans="2:9" ht="13.5">
      <c r="B175" s="9"/>
      <c r="C175" s="9"/>
      <c r="D175" s="9"/>
      <c r="E175" s="9"/>
      <c r="F175" s="9"/>
      <c r="G175" s="10"/>
      <c r="H175" s="9"/>
      <c r="I175" s="10"/>
    </row>
    <row r="176" spans="2:9" ht="13.5">
      <c r="B176" s="9"/>
      <c r="C176" s="9"/>
      <c r="D176" s="9"/>
      <c r="E176" s="9"/>
      <c r="F176" s="9"/>
      <c r="G176" s="10"/>
      <c r="H176" s="9"/>
      <c r="I176" s="10"/>
    </row>
    <row r="177" spans="2:9" ht="13.5">
      <c r="B177" s="9"/>
      <c r="C177" s="9"/>
      <c r="D177" s="9"/>
      <c r="E177" s="9"/>
      <c r="F177" s="9"/>
      <c r="G177" s="10"/>
      <c r="H177" s="9"/>
      <c r="I177" s="10"/>
    </row>
    <row r="178" spans="2:9" ht="13.5">
      <c r="B178" s="9"/>
      <c r="C178" s="9"/>
      <c r="D178" s="9"/>
      <c r="E178" s="9"/>
      <c r="F178" s="9"/>
      <c r="G178" s="10"/>
      <c r="H178" s="9"/>
      <c r="I178" s="10"/>
    </row>
    <row r="179" spans="2:9" ht="13.5">
      <c r="B179" s="9"/>
      <c r="C179" s="9"/>
      <c r="D179" s="9"/>
      <c r="E179" s="9"/>
      <c r="F179" s="9"/>
      <c r="G179" s="10"/>
      <c r="H179" s="9"/>
      <c r="I179" s="10"/>
    </row>
    <row r="180" spans="2:9" ht="13.5">
      <c r="B180" s="9"/>
      <c r="C180" s="9"/>
      <c r="D180" s="9"/>
      <c r="E180" s="9"/>
      <c r="F180" s="9"/>
      <c r="G180" s="10"/>
      <c r="H180" s="9"/>
      <c r="I180" s="10"/>
    </row>
    <row r="181" spans="2:9" ht="13.5">
      <c r="B181" s="9"/>
      <c r="C181" s="9"/>
      <c r="D181" s="9"/>
      <c r="E181" s="9"/>
      <c r="F181" s="9"/>
      <c r="G181" s="10"/>
      <c r="H181" s="9"/>
      <c r="I181" s="10"/>
    </row>
    <row r="182" spans="2:9" ht="13.5">
      <c r="B182" s="9"/>
      <c r="C182" s="9"/>
      <c r="D182" s="9"/>
      <c r="E182" s="9"/>
      <c r="F182" s="9"/>
      <c r="G182" s="10"/>
      <c r="H182" s="9"/>
      <c r="I182" s="10"/>
    </row>
    <row r="183" spans="2:9" ht="13.5">
      <c r="B183" s="9"/>
      <c r="C183" s="9"/>
      <c r="D183" s="9"/>
      <c r="E183" s="9"/>
      <c r="F183" s="9"/>
      <c r="G183" s="10"/>
      <c r="H183" s="9"/>
      <c r="I183" s="10"/>
    </row>
    <row r="184" spans="2:9" ht="13.5">
      <c r="B184" s="9"/>
      <c r="C184" s="9"/>
      <c r="D184" s="9"/>
      <c r="E184" s="9"/>
      <c r="F184" s="9"/>
      <c r="G184" s="10"/>
      <c r="H184" s="9"/>
      <c r="I184" s="10"/>
    </row>
    <row r="185" spans="2:9" ht="13.5">
      <c r="B185" s="9"/>
      <c r="C185" s="9"/>
      <c r="D185" s="9"/>
      <c r="E185" s="9"/>
      <c r="F185" s="9"/>
      <c r="G185" s="10"/>
      <c r="H185" s="9"/>
      <c r="I185" s="10"/>
    </row>
    <row r="186" spans="2:9" ht="13.5">
      <c r="B186" s="9"/>
      <c r="C186" s="9"/>
      <c r="D186" s="9"/>
      <c r="E186" s="9"/>
      <c r="F186" s="9"/>
      <c r="G186" s="10"/>
      <c r="H186" s="9"/>
      <c r="I186" s="10"/>
    </row>
    <row r="187" spans="2:9" ht="13.5">
      <c r="B187" s="9"/>
      <c r="C187" s="9"/>
      <c r="D187" s="9"/>
      <c r="E187" s="9"/>
      <c r="F187" s="9"/>
      <c r="G187" s="10"/>
      <c r="H187" s="9"/>
      <c r="I187" s="10"/>
    </row>
    <row r="188" spans="2:9" ht="13.5">
      <c r="B188" s="9"/>
      <c r="C188" s="9"/>
      <c r="D188" s="9"/>
      <c r="E188" s="9"/>
      <c r="F188" s="9"/>
      <c r="G188" s="10"/>
      <c r="H188" s="9"/>
      <c r="I188" s="10"/>
    </row>
    <row r="189" spans="2:9" ht="13.5">
      <c r="B189" s="9"/>
      <c r="C189" s="9"/>
      <c r="D189" s="9"/>
      <c r="E189" s="9"/>
      <c r="F189" s="9"/>
      <c r="G189" s="10"/>
      <c r="H189" s="9"/>
      <c r="I189" s="10"/>
    </row>
    <row r="190" spans="2:9" ht="13.5">
      <c r="B190" s="9"/>
      <c r="C190" s="9"/>
      <c r="D190" s="9"/>
      <c r="E190" s="9"/>
      <c r="F190" s="9"/>
      <c r="G190" s="10"/>
      <c r="H190" s="9"/>
      <c r="I190" s="10"/>
    </row>
    <row r="191" spans="2:9" ht="13.5">
      <c r="B191" s="9"/>
      <c r="C191" s="9"/>
      <c r="D191" s="9"/>
      <c r="E191" s="9"/>
      <c r="F191" s="9"/>
      <c r="G191" s="10"/>
      <c r="H191" s="9"/>
      <c r="I191" s="10"/>
    </row>
    <row r="192" spans="2:9" ht="13.5">
      <c r="B192" s="9"/>
      <c r="C192" s="9"/>
      <c r="D192" s="9"/>
      <c r="E192" s="9"/>
      <c r="F192" s="9"/>
      <c r="G192" s="10"/>
      <c r="H192" s="9"/>
      <c r="I192" s="10"/>
    </row>
    <row r="193" spans="2:9" ht="13.5">
      <c r="B193" s="9"/>
      <c r="C193" s="9"/>
      <c r="D193" s="9"/>
      <c r="E193" s="9"/>
      <c r="F193" s="9"/>
      <c r="G193" s="10"/>
      <c r="H193" s="9"/>
      <c r="I193" s="10"/>
    </row>
    <row r="194" spans="2:9" ht="13.5">
      <c r="B194" s="9"/>
      <c r="C194" s="9"/>
      <c r="D194" s="9"/>
      <c r="E194" s="9"/>
      <c r="F194" s="9"/>
      <c r="G194" s="10"/>
      <c r="H194" s="9"/>
      <c r="I194" s="10"/>
    </row>
    <row r="195" spans="2:9" ht="13.5">
      <c r="B195" s="9"/>
      <c r="C195" s="9"/>
      <c r="D195" s="9"/>
      <c r="E195" s="9"/>
      <c r="F195" s="9"/>
      <c r="G195" s="10"/>
      <c r="H195" s="9"/>
      <c r="I195" s="10"/>
    </row>
    <row r="196" spans="2:9" ht="13.5">
      <c r="B196" s="9"/>
      <c r="C196" s="9"/>
      <c r="D196" s="9"/>
      <c r="E196" s="9"/>
      <c r="F196" s="9"/>
      <c r="G196" s="10"/>
      <c r="H196" s="9"/>
      <c r="I196" s="10"/>
    </row>
    <row r="197" spans="2:9" ht="13.5">
      <c r="B197" s="9"/>
      <c r="C197" s="9"/>
      <c r="D197" s="9"/>
      <c r="E197" s="9"/>
      <c r="F197" s="9"/>
      <c r="G197" s="10"/>
      <c r="H197" s="9"/>
      <c r="I197" s="10"/>
    </row>
    <row r="198" spans="2:9" ht="13.5">
      <c r="B198" s="9"/>
      <c r="C198" s="9"/>
      <c r="D198" s="9"/>
      <c r="E198" s="9"/>
      <c r="F198" s="9"/>
      <c r="G198" s="10"/>
      <c r="H198" s="9"/>
      <c r="I198" s="10"/>
    </row>
    <row r="199" spans="2:9" ht="13.5">
      <c r="B199" s="9"/>
      <c r="C199" s="9"/>
      <c r="D199" s="9"/>
      <c r="E199" s="9"/>
      <c r="F199" s="9"/>
      <c r="G199" s="10"/>
      <c r="H199" s="9"/>
      <c r="I199" s="10"/>
    </row>
    <row r="200" spans="2:9" ht="13.5">
      <c r="B200" s="9"/>
      <c r="C200" s="9"/>
      <c r="D200" s="9"/>
      <c r="E200" s="9"/>
      <c r="F200" s="9"/>
      <c r="G200" s="10"/>
      <c r="H200" s="9"/>
      <c r="I200" s="10"/>
    </row>
    <row r="201" spans="2:9" ht="13.5">
      <c r="B201" s="9"/>
      <c r="C201" s="9"/>
      <c r="D201" s="9"/>
      <c r="E201" s="9"/>
      <c r="F201" s="9"/>
      <c r="G201" s="10"/>
      <c r="H201" s="9"/>
      <c r="I201" s="10"/>
    </row>
    <row r="202" spans="2:9" ht="13.5">
      <c r="B202" s="9"/>
      <c r="C202" s="9"/>
      <c r="D202" s="9"/>
      <c r="E202" s="9"/>
      <c r="F202" s="9"/>
      <c r="G202" s="10"/>
      <c r="H202" s="9"/>
      <c r="I202" s="10"/>
    </row>
    <row r="203" spans="2:9" ht="13.5">
      <c r="B203" s="9"/>
      <c r="C203" s="9"/>
      <c r="D203" s="9"/>
      <c r="E203" s="9"/>
      <c r="F203" s="9"/>
      <c r="G203" s="10"/>
      <c r="H203" s="9"/>
      <c r="I203" s="10"/>
    </row>
    <row r="204" spans="2:9" ht="13.5">
      <c r="B204" s="9"/>
      <c r="C204" s="9"/>
      <c r="D204" s="9"/>
      <c r="E204" s="9"/>
      <c r="F204" s="9"/>
      <c r="G204" s="10"/>
      <c r="H204" s="9"/>
      <c r="I204" s="10"/>
    </row>
    <row r="205" spans="2:9" ht="13.5">
      <c r="B205" s="9"/>
      <c r="C205" s="9"/>
      <c r="D205" s="9"/>
      <c r="E205" s="9"/>
      <c r="F205" s="9"/>
      <c r="G205" s="10"/>
      <c r="H205" s="9"/>
      <c r="I205" s="10"/>
    </row>
    <row r="206" spans="2:9" ht="13.5">
      <c r="B206" s="9"/>
      <c r="C206" s="9"/>
      <c r="D206" s="9"/>
      <c r="E206" s="9"/>
      <c r="F206" s="9"/>
      <c r="G206" s="10"/>
      <c r="H206" s="9"/>
      <c r="I206" s="10"/>
    </row>
    <row r="207" spans="2:9" ht="13.5">
      <c r="B207" s="9"/>
      <c r="C207" s="9"/>
      <c r="D207" s="9"/>
      <c r="E207" s="9"/>
      <c r="F207" s="9"/>
      <c r="G207" s="10"/>
      <c r="H207" s="9"/>
      <c r="I207" s="10"/>
    </row>
    <row r="208" spans="2:9" ht="13.5">
      <c r="B208" s="9"/>
      <c r="C208" s="9"/>
      <c r="D208" s="9"/>
      <c r="E208" s="9"/>
      <c r="F208" s="9"/>
      <c r="G208" s="10"/>
      <c r="H208" s="9"/>
      <c r="I208" s="10"/>
    </row>
    <row r="209" spans="2:9" ht="13.5">
      <c r="B209" s="9"/>
      <c r="C209" s="9"/>
      <c r="D209" s="9"/>
      <c r="E209" s="9"/>
      <c r="F209" s="9"/>
      <c r="G209" s="10"/>
      <c r="H209" s="9"/>
      <c r="I209" s="10"/>
    </row>
    <row r="210" spans="2:9" ht="13.5">
      <c r="B210" s="9"/>
      <c r="C210" s="9"/>
      <c r="D210" s="9"/>
      <c r="E210" s="9"/>
      <c r="F210" s="9"/>
      <c r="G210" s="10"/>
      <c r="H210" s="9"/>
      <c r="I210" s="10"/>
    </row>
    <row r="211" spans="2:9" ht="13.5">
      <c r="B211" s="9"/>
      <c r="C211" s="9"/>
      <c r="D211" s="9"/>
      <c r="E211" s="9"/>
      <c r="F211" s="9"/>
      <c r="G211" s="10"/>
      <c r="H211" s="9"/>
      <c r="I211" s="10"/>
    </row>
    <row r="212" spans="2:9" ht="13.5">
      <c r="B212" s="9"/>
      <c r="C212" s="9"/>
      <c r="D212" s="9"/>
      <c r="E212" s="9"/>
      <c r="F212" s="9"/>
      <c r="G212" s="10"/>
      <c r="H212" s="9"/>
      <c r="I212" s="10"/>
    </row>
    <row r="213" spans="2:9" ht="13.5">
      <c r="B213" s="9"/>
      <c r="C213" s="9"/>
      <c r="D213" s="9"/>
      <c r="E213" s="9"/>
      <c r="F213" s="9"/>
      <c r="G213" s="10"/>
      <c r="H213" s="9"/>
      <c r="I213" s="10"/>
    </row>
    <row r="214" spans="2:9" ht="13.5">
      <c r="B214" s="9"/>
      <c r="C214" s="9"/>
      <c r="D214" s="9"/>
      <c r="E214" s="9"/>
      <c r="F214" s="9"/>
      <c r="G214" s="10"/>
      <c r="H214" s="9"/>
      <c r="I214" s="10"/>
    </row>
    <row r="215" spans="2:9" ht="13.5">
      <c r="B215" s="9"/>
      <c r="C215" s="9"/>
      <c r="D215" s="9"/>
      <c r="E215" s="9"/>
      <c r="F215" s="9"/>
      <c r="G215" s="10"/>
      <c r="H215" s="9"/>
      <c r="I215" s="10"/>
    </row>
    <row r="216" spans="2:9" ht="13.5">
      <c r="B216" s="9"/>
      <c r="C216" s="9"/>
      <c r="D216" s="9"/>
      <c r="E216" s="9"/>
      <c r="F216" s="9"/>
      <c r="G216" s="10"/>
      <c r="H216" s="9"/>
      <c r="I216" s="10"/>
    </row>
    <row r="217" spans="2:9" ht="13.5">
      <c r="B217" s="9"/>
      <c r="C217" s="9"/>
      <c r="D217" s="9"/>
      <c r="E217" s="9"/>
      <c r="F217" s="9"/>
      <c r="G217" s="10"/>
      <c r="H217" s="9"/>
      <c r="I217" s="10"/>
    </row>
    <row r="218" spans="2:9" ht="13.5">
      <c r="B218" s="9"/>
      <c r="C218" s="9"/>
      <c r="D218" s="9"/>
      <c r="E218" s="9"/>
      <c r="F218" s="9"/>
      <c r="G218" s="10"/>
      <c r="H218" s="9"/>
      <c r="I218" s="10"/>
    </row>
    <row r="219" spans="2:9" ht="13.5">
      <c r="B219" s="9"/>
      <c r="C219" s="9"/>
      <c r="D219" s="9"/>
      <c r="E219" s="9"/>
      <c r="F219" s="9"/>
      <c r="G219" s="10"/>
      <c r="H219" s="9"/>
      <c r="I219" s="10"/>
    </row>
    <row r="220" spans="2:9" ht="13.5">
      <c r="B220" s="9"/>
      <c r="C220" s="9"/>
      <c r="D220" s="9"/>
      <c r="E220" s="9"/>
      <c r="F220" s="9"/>
      <c r="G220" s="10"/>
      <c r="H220" s="9"/>
      <c r="I220" s="10"/>
    </row>
    <row r="221" spans="2:9" ht="13.5">
      <c r="B221" s="9"/>
      <c r="C221" s="9"/>
      <c r="D221" s="9"/>
      <c r="E221" s="9"/>
      <c r="F221" s="9"/>
      <c r="G221" s="10"/>
      <c r="H221" s="9"/>
      <c r="I221" s="10"/>
    </row>
    <row r="222" spans="2:9" ht="13.5">
      <c r="B222" s="9"/>
      <c r="C222" s="9"/>
      <c r="D222" s="9"/>
      <c r="E222" s="9"/>
      <c r="F222" s="9"/>
      <c r="G222" s="10"/>
      <c r="H222" s="9"/>
      <c r="I222" s="10"/>
    </row>
    <row r="223" spans="2:9" ht="13.5">
      <c r="B223" s="9"/>
      <c r="C223" s="9"/>
      <c r="D223" s="9"/>
      <c r="E223" s="9"/>
      <c r="F223" s="9"/>
      <c r="G223" s="10"/>
      <c r="H223" s="9"/>
      <c r="I223" s="10"/>
    </row>
    <row r="224" spans="2:9" ht="13.5">
      <c r="B224" s="9"/>
      <c r="C224" s="9"/>
      <c r="D224" s="9"/>
      <c r="E224" s="9"/>
      <c r="F224" s="9"/>
      <c r="G224" s="10"/>
      <c r="H224" s="9"/>
      <c r="I224" s="10"/>
    </row>
    <row r="225" spans="2:9" ht="13.5">
      <c r="B225" s="9"/>
      <c r="C225" s="9"/>
      <c r="D225" s="9"/>
      <c r="E225" s="9"/>
      <c r="F225" s="9"/>
      <c r="G225" s="10"/>
      <c r="H225" s="9"/>
      <c r="I225" s="10"/>
    </row>
    <row r="226" spans="2:9" ht="13.5">
      <c r="B226" s="9"/>
      <c r="C226" s="9"/>
      <c r="D226" s="9"/>
      <c r="E226" s="9"/>
      <c r="F226" s="9"/>
      <c r="G226" s="10"/>
      <c r="H226" s="9"/>
      <c r="I226" s="10"/>
    </row>
    <row r="227" spans="2:9" ht="13.5">
      <c r="B227" s="9"/>
      <c r="C227" s="9"/>
      <c r="D227" s="9"/>
      <c r="E227" s="9"/>
      <c r="F227" s="9"/>
      <c r="G227" s="10"/>
      <c r="H227" s="9"/>
      <c r="I227" s="10"/>
    </row>
    <row r="228" spans="2:9" ht="13.5">
      <c r="B228" s="9"/>
      <c r="C228" s="9"/>
      <c r="D228" s="9"/>
      <c r="E228" s="9"/>
      <c r="F228" s="9"/>
      <c r="G228" s="10"/>
      <c r="H228" s="9"/>
      <c r="I228" s="10"/>
    </row>
    <row r="229" spans="2:9" ht="13.5">
      <c r="B229" s="9"/>
      <c r="C229" s="9"/>
      <c r="D229" s="9"/>
      <c r="E229" s="9"/>
      <c r="F229" s="9"/>
      <c r="G229" s="10"/>
      <c r="H229" s="9"/>
      <c r="I229" s="10"/>
    </row>
    <row r="230" spans="2:9" ht="13.5">
      <c r="B230" s="9"/>
      <c r="C230" s="9"/>
      <c r="D230" s="9"/>
      <c r="E230" s="9"/>
      <c r="F230" s="9"/>
      <c r="G230" s="10"/>
      <c r="H230" s="9"/>
      <c r="I230" s="10"/>
    </row>
    <row r="231" spans="2:9" ht="13.5">
      <c r="B231" s="9"/>
      <c r="C231" s="9"/>
      <c r="D231" s="9"/>
      <c r="E231" s="9"/>
      <c r="F231" s="9"/>
      <c r="G231" s="10"/>
      <c r="H231" s="9"/>
      <c r="I231" s="10"/>
    </row>
    <row r="232" spans="2:9" ht="13.5">
      <c r="B232" s="9"/>
      <c r="C232" s="9"/>
      <c r="D232" s="9"/>
      <c r="E232" s="9"/>
      <c r="F232" s="9"/>
      <c r="G232" s="10"/>
      <c r="H232" s="9"/>
      <c r="I232" s="10"/>
    </row>
    <row r="233" spans="2:9" ht="13.5">
      <c r="B233" s="9"/>
      <c r="C233" s="9"/>
      <c r="D233" s="9"/>
      <c r="E233" s="9"/>
      <c r="F233" s="9"/>
      <c r="G233" s="10"/>
      <c r="H233" s="9"/>
      <c r="I233" s="10"/>
    </row>
    <row r="234" spans="2:9" ht="13.5">
      <c r="B234" s="9"/>
      <c r="C234" s="9"/>
      <c r="D234" s="9"/>
      <c r="E234" s="9"/>
      <c r="F234" s="9"/>
      <c r="G234" s="10"/>
      <c r="H234" s="9"/>
      <c r="I234" s="10"/>
    </row>
    <row r="235" spans="2:9" ht="13.5">
      <c r="B235" s="9"/>
      <c r="C235" s="9"/>
      <c r="D235" s="9"/>
      <c r="E235" s="9"/>
      <c r="F235" s="9"/>
      <c r="G235" s="10"/>
      <c r="H235" s="9"/>
      <c r="I235" s="10"/>
    </row>
    <row r="236" spans="2:9" ht="13.5">
      <c r="B236" s="9"/>
      <c r="C236" s="9"/>
      <c r="D236" s="9"/>
      <c r="E236" s="9"/>
      <c r="F236" s="9"/>
      <c r="G236" s="10"/>
      <c r="H236" s="9"/>
      <c r="I236" s="10"/>
    </row>
    <row r="237" spans="2:9" ht="13.5">
      <c r="B237" s="9"/>
      <c r="C237" s="9"/>
      <c r="D237" s="9"/>
      <c r="E237" s="9"/>
      <c r="F237" s="9"/>
      <c r="G237" s="10"/>
      <c r="H237" s="9"/>
      <c r="I237" s="10"/>
    </row>
    <row r="238" spans="2:9" ht="13.5">
      <c r="B238" s="9"/>
      <c r="C238" s="9"/>
      <c r="D238" s="9"/>
      <c r="E238" s="9"/>
      <c r="F238" s="9"/>
      <c r="G238" s="10"/>
      <c r="H238" s="9"/>
      <c r="I238" s="10"/>
    </row>
    <row r="239" spans="2:9" ht="13.5">
      <c r="B239" s="9"/>
      <c r="C239" s="9"/>
      <c r="D239" s="9"/>
      <c r="E239" s="9"/>
      <c r="F239" s="9"/>
      <c r="G239" s="10"/>
      <c r="H239" s="9"/>
      <c r="I239" s="10"/>
    </row>
    <row r="240" spans="2:9" ht="13.5">
      <c r="B240" s="9"/>
      <c r="C240" s="9"/>
      <c r="D240" s="9"/>
      <c r="E240" s="9"/>
      <c r="F240" s="9"/>
      <c r="G240" s="10"/>
      <c r="H240" s="9"/>
      <c r="I240" s="10"/>
    </row>
    <row r="241" spans="2:9" ht="13.5">
      <c r="B241" s="9"/>
      <c r="C241" s="9"/>
      <c r="D241" s="9"/>
      <c r="E241" s="9"/>
      <c r="F241" s="9"/>
      <c r="G241" s="10"/>
      <c r="H241" s="9"/>
      <c r="I241" s="10"/>
    </row>
    <row r="242" spans="2:9" ht="13.5">
      <c r="B242" s="9"/>
      <c r="C242" s="9"/>
      <c r="D242" s="9"/>
      <c r="E242" s="9"/>
      <c r="F242" s="9"/>
      <c r="G242" s="10"/>
      <c r="H242" s="9"/>
      <c r="I242" s="10"/>
    </row>
    <row r="243" spans="2:9" ht="13.5">
      <c r="B243" s="9"/>
      <c r="C243" s="9"/>
      <c r="D243" s="9"/>
      <c r="E243" s="9"/>
      <c r="F243" s="9"/>
      <c r="G243" s="10"/>
      <c r="H243" s="9"/>
      <c r="I243" s="10"/>
    </row>
    <row r="244" spans="2:9" ht="13.5">
      <c r="B244" s="9"/>
      <c r="C244" s="9"/>
      <c r="D244" s="9"/>
      <c r="E244" s="9"/>
      <c r="F244" s="9"/>
      <c r="G244" s="10"/>
      <c r="H244" s="9"/>
      <c r="I244" s="10"/>
    </row>
    <row r="245" spans="2:9" ht="13.5">
      <c r="B245" s="9"/>
      <c r="C245" s="9"/>
      <c r="D245" s="9"/>
      <c r="E245" s="9"/>
      <c r="F245" s="9"/>
      <c r="G245" s="10"/>
      <c r="H245" s="9"/>
      <c r="I245" s="10"/>
    </row>
    <row r="246" spans="2:9" ht="13.5">
      <c r="B246" s="9"/>
      <c r="C246" s="9"/>
      <c r="D246" s="9"/>
      <c r="E246" s="9"/>
      <c r="F246" s="9"/>
      <c r="G246" s="10"/>
      <c r="H246" s="9"/>
      <c r="I246" s="10"/>
    </row>
    <row r="247" spans="2:9" ht="13.5">
      <c r="B247" s="9"/>
      <c r="C247" s="9"/>
      <c r="D247" s="9"/>
      <c r="E247" s="9"/>
      <c r="F247" s="9"/>
      <c r="G247" s="10"/>
      <c r="H247" s="9"/>
      <c r="I247" s="10"/>
    </row>
    <row r="248" spans="2:9" ht="13.5">
      <c r="B248" s="9"/>
      <c r="C248" s="9"/>
      <c r="D248" s="9"/>
      <c r="E248" s="9"/>
      <c r="F248" s="9"/>
      <c r="G248" s="10"/>
      <c r="H248" s="9"/>
      <c r="I248" s="10"/>
    </row>
    <row r="249" spans="2:9" ht="13.5">
      <c r="B249" s="9"/>
      <c r="C249" s="9"/>
      <c r="D249" s="9"/>
      <c r="E249" s="9"/>
      <c r="F249" s="9"/>
      <c r="G249" s="10"/>
      <c r="H249" s="9"/>
      <c r="I249" s="10"/>
    </row>
    <row r="250" spans="2:9" ht="13.5">
      <c r="B250" s="9"/>
      <c r="C250" s="9"/>
      <c r="D250" s="9"/>
      <c r="E250" s="9"/>
      <c r="F250" s="9"/>
      <c r="G250" s="10"/>
      <c r="H250" s="9"/>
      <c r="I250" s="10"/>
    </row>
    <row r="251" spans="2:9" ht="13.5">
      <c r="B251" s="9"/>
      <c r="C251" s="9"/>
      <c r="D251" s="9"/>
      <c r="E251" s="9"/>
      <c r="F251" s="9"/>
      <c r="G251" s="10"/>
      <c r="H251" s="9"/>
      <c r="I251" s="10"/>
    </row>
    <row r="252" spans="2:9" ht="13.5">
      <c r="B252" s="9"/>
      <c r="C252" s="9"/>
      <c r="D252" s="9"/>
      <c r="E252" s="9"/>
      <c r="F252" s="9"/>
      <c r="G252" s="10"/>
      <c r="H252" s="9"/>
      <c r="I252" s="10"/>
    </row>
    <row r="253" spans="2:9" ht="13.5">
      <c r="B253" s="9"/>
      <c r="C253" s="9"/>
      <c r="D253" s="9"/>
      <c r="E253" s="9"/>
      <c r="F253" s="9"/>
      <c r="G253" s="10"/>
      <c r="H253" s="9"/>
      <c r="I253" s="10"/>
    </row>
    <row r="254" spans="2:9" ht="13.5">
      <c r="B254" s="9"/>
      <c r="C254" s="9"/>
      <c r="D254" s="9"/>
      <c r="E254" s="9"/>
      <c r="F254" s="9"/>
      <c r="G254" s="10"/>
      <c r="H254" s="9"/>
      <c r="I254" s="10"/>
    </row>
    <row r="255" spans="2:9" ht="13.5">
      <c r="B255" s="9"/>
      <c r="C255" s="9"/>
      <c r="D255" s="9"/>
      <c r="E255" s="9"/>
      <c r="F255" s="9"/>
      <c r="G255" s="10"/>
      <c r="H255" s="9"/>
      <c r="I255" s="10"/>
    </row>
    <row r="256" spans="2:9" ht="13.5">
      <c r="B256" s="9"/>
      <c r="C256" s="9"/>
      <c r="D256" s="9"/>
      <c r="E256" s="9"/>
      <c r="F256" s="9"/>
      <c r="G256" s="10"/>
      <c r="H256" s="9"/>
      <c r="I256" s="10"/>
    </row>
    <row r="257" spans="2:9" ht="13.5">
      <c r="B257" s="9"/>
      <c r="C257" s="9"/>
      <c r="D257" s="9"/>
      <c r="E257" s="9"/>
      <c r="F257" s="9"/>
      <c r="G257" s="10"/>
      <c r="H257" s="9"/>
      <c r="I257" s="10"/>
    </row>
    <row r="258" spans="2:9" ht="13.5">
      <c r="B258" s="9"/>
      <c r="C258" s="9"/>
      <c r="D258" s="9"/>
      <c r="E258" s="9"/>
      <c r="F258" s="9"/>
      <c r="G258" s="10"/>
      <c r="H258" s="9"/>
      <c r="I258" s="10"/>
    </row>
    <row r="259" spans="2:9" ht="13.5">
      <c r="B259" s="9"/>
      <c r="C259" s="9"/>
      <c r="D259" s="9"/>
      <c r="E259" s="9"/>
      <c r="F259" s="9"/>
      <c r="G259" s="10"/>
      <c r="H259" s="9"/>
      <c r="I259" s="10"/>
    </row>
    <row r="260" spans="2:9" ht="13.5">
      <c r="B260" s="9"/>
      <c r="C260" s="9"/>
      <c r="D260" s="9"/>
      <c r="E260" s="9"/>
      <c r="F260" s="9"/>
      <c r="G260" s="10"/>
      <c r="H260" s="9"/>
      <c r="I260" s="10"/>
    </row>
    <row r="261" spans="2:9" ht="13.5">
      <c r="B261" s="9"/>
      <c r="C261" s="9"/>
      <c r="D261" s="9"/>
      <c r="E261" s="9"/>
      <c r="F261" s="9"/>
      <c r="G261" s="10"/>
      <c r="H261" s="9"/>
      <c r="I261" s="10"/>
    </row>
    <row r="262" spans="2:9" ht="13.5">
      <c r="B262" s="9"/>
      <c r="C262" s="9"/>
      <c r="D262" s="9"/>
      <c r="E262" s="9"/>
      <c r="F262" s="9"/>
      <c r="G262" s="10"/>
      <c r="H262" s="9"/>
      <c r="I262" s="10"/>
    </row>
    <row r="263" spans="2:9" ht="13.5">
      <c r="B263" s="9"/>
      <c r="C263" s="9"/>
      <c r="D263" s="9"/>
      <c r="E263" s="9"/>
      <c r="F263" s="9"/>
      <c r="G263" s="10"/>
      <c r="H263" s="9"/>
      <c r="I263" s="10"/>
    </row>
    <row r="264" spans="2:9" ht="13.5">
      <c r="B264" s="9"/>
      <c r="C264" s="9"/>
      <c r="D264" s="9"/>
      <c r="E264" s="9"/>
      <c r="F264" s="9"/>
      <c r="G264" s="10"/>
      <c r="H264" s="9"/>
      <c r="I264" s="10"/>
    </row>
    <row r="265" spans="2:9" ht="13.5">
      <c r="B265" s="9"/>
      <c r="C265" s="9"/>
      <c r="D265" s="9"/>
      <c r="E265" s="9"/>
      <c r="F265" s="9"/>
      <c r="G265" s="10"/>
      <c r="H265" s="9"/>
      <c r="I265" s="10"/>
    </row>
    <row r="266" spans="2:9" ht="13.5">
      <c r="B266" s="9"/>
      <c r="C266" s="9"/>
      <c r="D266" s="9"/>
      <c r="E266" s="9"/>
      <c r="F266" s="9"/>
      <c r="G266" s="10"/>
      <c r="H266" s="9"/>
      <c r="I266" s="10"/>
    </row>
    <row r="267" spans="2:9" ht="13.5">
      <c r="B267" s="9"/>
      <c r="C267" s="9"/>
      <c r="D267" s="9"/>
      <c r="E267" s="9"/>
      <c r="F267" s="9"/>
      <c r="G267" s="10"/>
      <c r="H267" s="9"/>
      <c r="I267" s="10"/>
    </row>
    <row r="268" spans="2:9" ht="13.5">
      <c r="B268" s="9"/>
      <c r="C268" s="9"/>
      <c r="D268" s="9"/>
      <c r="E268" s="9"/>
      <c r="F268" s="9"/>
      <c r="G268" s="10"/>
      <c r="H268" s="9"/>
      <c r="I268" s="10"/>
    </row>
    <row r="269" spans="2:9" ht="13.5">
      <c r="B269" s="9"/>
      <c r="C269" s="9"/>
      <c r="D269" s="9"/>
      <c r="E269" s="9"/>
      <c r="F269" s="9"/>
      <c r="G269" s="10"/>
      <c r="H269" s="9"/>
      <c r="I269" s="10"/>
    </row>
    <row r="270" spans="2:9" ht="13.5">
      <c r="B270" s="9"/>
      <c r="C270" s="9"/>
      <c r="D270" s="9"/>
      <c r="E270" s="9"/>
      <c r="F270" s="9"/>
      <c r="G270" s="10"/>
      <c r="H270" s="9"/>
      <c r="I270" s="10"/>
    </row>
    <row r="271" spans="2:9" ht="13.5">
      <c r="B271" s="9"/>
      <c r="C271" s="9"/>
      <c r="D271" s="9"/>
      <c r="E271" s="9"/>
      <c r="F271" s="9"/>
      <c r="G271" s="10"/>
      <c r="H271" s="9"/>
      <c r="I271" s="10"/>
    </row>
    <row r="272" spans="2:9" ht="13.5">
      <c r="B272" s="9"/>
      <c r="C272" s="9"/>
      <c r="D272" s="9"/>
      <c r="E272" s="9"/>
      <c r="F272" s="9"/>
      <c r="G272" s="10"/>
      <c r="H272" s="9"/>
      <c r="I272" s="10"/>
    </row>
    <row r="273" spans="2:9" ht="13.5">
      <c r="B273" s="9"/>
      <c r="C273" s="9"/>
      <c r="D273" s="9"/>
      <c r="E273" s="9"/>
      <c r="F273" s="9"/>
      <c r="G273" s="10"/>
      <c r="H273" s="9"/>
      <c r="I273" s="10"/>
    </row>
    <row r="274" spans="2:9" ht="13.5">
      <c r="B274" s="9"/>
      <c r="C274" s="9"/>
      <c r="D274" s="9"/>
      <c r="E274" s="9"/>
      <c r="F274" s="9"/>
      <c r="G274" s="10"/>
      <c r="H274" s="9"/>
      <c r="I274" s="10"/>
    </row>
    <row r="275" spans="2:9" ht="13.5">
      <c r="B275" s="9"/>
      <c r="C275" s="9"/>
      <c r="D275" s="9"/>
      <c r="E275" s="9"/>
      <c r="F275" s="9"/>
      <c r="G275" s="10"/>
      <c r="H275" s="9"/>
      <c r="I275" s="10"/>
    </row>
    <row r="276" spans="2:9" ht="13.5">
      <c r="B276" s="9"/>
      <c r="C276" s="9"/>
      <c r="D276" s="9"/>
      <c r="E276" s="9"/>
      <c r="F276" s="9"/>
      <c r="G276" s="10"/>
      <c r="H276" s="9"/>
      <c r="I276" s="10"/>
    </row>
    <row r="277" spans="2:9" ht="13.5">
      <c r="B277" s="9"/>
      <c r="C277" s="9"/>
      <c r="D277" s="9"/>
      <c r="E277" s="9"/>
      <c r="F277" s="9"/>
      <c r="G277" s="10"/>
      <c r="H277" s="9"/>
      <c r="I277" s="10"/>
    </row>
    <row r="278" spans="2:9" ht="13.5">
      <c r="B278" s="9"/>
      <c r="C278" s="9"/>
      <c r="D278" s="9"/>
      <c r="E278" s="9"/>
      <c r="F278" s="9"/>
      <c r="G278" s="10"/>
      <c r="H278" s="9"/>
      <c r="I278" s="10"/>
    </row>
    <row r="279" spans="2:9" ht="13.5">
      <c r="B279" s="9"/>
      <c r="C279" s="9"/>
      <c r="D279" s="9"/>
      <c r="E279" s="9"/>
      <c r="F279" s="9"/>
      <c r="G279" s="10"/>
      <c r="H279" s="9"/>
      <c r="I279" s="10"/>
    </row>
    <row r="280" spans="2:9" ht="13.5">
      <c r="B280" s="9"/>
      <c r="C280" s="9"/>
      <c r="D280" s="9"/>
      <c r="E280" s="9"/>
      <c r="F280" s="9"/>
      <c r="G280" s="10"/>
      <c r="H280" s="9"/>
      <c r="I280" s="10"/>
    </row>
    <row r="281" spans="2:9" ht="13.5">
      <c r="B281" s="9"/>
      <c r="C281" s="9"/>
      <c r="D281" s="9"/>
      <c r="E281" s="9"/>
      <c r="F281" s="9"/>
      <c r="G281" s="10"/>
      <c r="H281" s="9"/>
      <c r="I281" s="10"/>
    </row>
    <row r="282" spans="2:9" ht="13.5">
      <c r="B282" s="9"/>
      <c r="C282" s="9"/>
      <c r="D282" s="9"/>
      <c r="E282" s="9"/>
      <c r="F282" s="9"/>
      <c r="G282" s="10"/>
      <c r="H282" s="9"/>
      <c r="I282" s="10"/>
    </row>
    <row r="283" spans="2:9" ht="13.5">
      <c r="B283" s="9"/>
      <c r="C283" s="9"/>
      <c r="D283" s="9"/>
      <c r="E283" s="9"/>
      <c r="F283" s="9"/>
      <c r="G283" s="10"/>
      <c r="H283" s="9"/>
      <c r="I283" s="10"/>
    </row>
    <row r="284" spans="2:9" ht="13.5">
      <c r="B284" s="9"/>
      <c r="C284" s="9"/>
      <c r="D284" s="9"/>
      <c r="E284" s="9"/>
      <c r="F284" s="9"/>
      <c r="G284" s="10"/>
      <c r="H284" s="9"/>
      <c r="I284" s="10"/>
    </row>
    <row r="285" spans="2:9" ht="13.5">
      <c r="B285" s="9"/>
      <c r="C285" s="9"/>
      <c r="D285" s="9"/>
      <c r="E285" s="9"/>
      <c r="F285" s="9"/>
      <c r="G285" s="10"/>
      <c r="H285" s="9"/>
      <c r="I285" s="10"/>
    </row>
    <row r="286" spans="2:9" ht="13.5">
      <c r="B286" s="9"/>
      <c r="C286" s="9"/>
      <c r="D286" s="9"/>
      <c r="E286" s="9"/>
      <c r="F286" s="9"/>
      <c r="G286" s="10"/>
      <c r="H286" s="9"/>
      <c r="I286" s="10"/>
    </row>
    <row r="287" spans="2:9" ht="13.5">
      <c r="B287" s="9"/>
      <c r="C287" s="9"/>
      <c r="D287" s="9"/>
      <c r="E287" s="9"/>
      <c r="F287" s="9"/>
      <c r="G287" s="10"/>
      <c r="H287" s="9"/>
      <c r="I287" s="10"/>
    </row>
    <row r="288" spans="2:9" ht="13.5">
      <c r="B288" s="9"/>
      <c r="C288" s="9"/>
      <c r="D288" s="9"/>
      <c r="E288" s="9"/>
      <c r="F288" s="9"/>
      <c r="G288" s="10"/>
      <c r="H288" s="9"/>
      <c r="I288" s="10"/>
    </row>
    <row r="289" spans="2:9" ht="13.5">
      <c r="B289" s="9"/>
      <c r="C289" s="9"/>
      <c r="D289" s="9"/>
      <c r="E289" s="9"/>
      <c r="F289" s="9"/>
      <c r="G289" s="10"/>
      <c r="H289" s="9"/>
      <c r="I289" s="10"/>
    </row>
    <row r="290" spans="2:9" ht="13.5">
      <c r="B290" s="9"/>
      <c r="C290" s="9"/>
      <c r="D290" s="9"/>
      <c r="E290" s="9"/>
      <c r="F290" s="9"/>
      <c r="G290" s="10"/>
      <c r="H290" s="9"/>
      <c r="I290" s="10"/>
    </row>
    <row r="291" spans="2:9" ht="13.5">
      <c r="B291" s="9"/>
      <c r="C291" s="9"/>
      <c r="D291" s="9"/>
      <c r="E291" s="9"/>
      <c r="F291" s="9"/>
      <c r="G291" s="10"/>
      <c r="H291" s="9"/>
      <c r="I291" s="10"/>
    </row>
    <row r="292" spans="2:9" ht="13.5">
      <c r="B292" s="9"/>
      <c r="C292" s="9"/>
      <c r="D292" s="9"/>
      <c r="E292" s="9"/>
      <c r="F292" s="9"/>
      <c r="G292" s="10"/>
      <c r="H292" s="9"/>
      <c r="I292" s="10"/>
    </row>
    <row r="293" spans="2:9" ht="13.5">
      <c r="B293" s="9"/>
      <c r="C293" s="9"/>
      <c r="D293" s="9"/>
      <c r="E293" s="9"/>
      <c r="F293" s="9"/>
      <c r="G293" s="10"/>
      <c r="H293" s="9"/>
      <c r="I293" s="10"/>
    </row>
  </sheetData>
  <mergeCells count="4">
    <mergeCell ref="A1:I1"/>
    <mergeCell ref="A44:I44"/>
    <mergeCell ref="B2:B3"/>
    <mergeCell ref="D2:F2"/>
  </mergeCells>
  <printOptions/>
  <pageMargins left="0.984251968503937" right="0.984251968503937" top="1.062992125984252" bottom="1.4566929133858268" header="0" footer="0"/>
  <pageSetup horizontalDpi="600" verticalDpi="600" orientation="portrait" paperSize="13" scale="7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S265"/>
  <sheetViews>
    <sheetView zoomScaleSheetLayoutView="100" workbookViewId="0" topLeftCell="A1">
      <selection activeCell="A1" sqref="A1:I1"/>
    </sheetView>
  </sheetViews>
  <sheetFormatPr defaultColWidth="6.625" defaultRowHeight="12.75"/>
  <cols>
    <col min="1" max="1" width="5.75390625" style="1" customWidth="1"/>
    <col min="2" max="2" width="15.125" style="1" customWidth="1"/>
    <col min="3" max="3" width="7.00390625" style="1" customWidth="1"/>
    <col min="4" max="5" width="6.625" style="1" customWidth="1"/>
    <col min="6" max="6" width="7.00390625" style="1" customWidth="1"/>
    <col min="7" max="7" width="7.25390625" style="2" customWidth="1"/>
    <col min="8" max="8" width="7.75390625" style="1" customWidth="1"/>
    <col min="9" max="9" width="6.50390625" style="2" customWidth="1"/>
    <col min="10" max="10" width="2.75390625" style="1" customWidth="1"/>
    <col min="11" max="11" width="4.75390625" style="1" customWidth="1"/>
    <col min="12" max="16384" width="6.625" style="1" customWidth="1"/>
  </cols>
  <sheetData>
    <row r="1" spans="1:9" s="8" customFormat="1" ht="14.25" thickBot="1">
      <c r="A1" s="93" t="s">
        <v>237</v>
      </c>
      <c r="B1" s="94"/>
      <c r="C1" s="94"/>
      <c r="D1" s="94"/>
      <c r="E1" s="94"/>
      <c r="F1" s="94"/>
      <c r="G1" s="94"/>
      <c r="H1" s="94"/>
      <c r="I1" s="94"/>
    </row>
    <row r="2" spans="1:253" s="5" customFormat="1" ht="14.25" thickTop="1">
      <c r="A2" s="22" t="s">
        <v>1</v>
      </c>
      <c r="B2" s="96" t="s">
        <v>239</v>
      </c>
      <c r="C2" s="72" t="s">
        <v>229</v>
      </c>
      <c r="D2" s="98" t="s">
        <v>234</v>
      </c>
      <c r="E2" s="98"/>
      <c r="F2" s="98"/>
      <c r="G2" s="72" t="s">
        <v>2</v>
      </c>
      <c r="H2" s="72" t="s">
        <v>3</v>
      </c>
      <c r="I2" s="72" t="s">
        <v>4</v>
      </c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</row>
    <row r="3" spans="1:253" s="5" customFormat="1" ht="13.5">
      <c r="A3" s="12" t="s">
        <v>5</v>
      </c>
      <c r="B3" s="97"/>
      <c r="C3" s="59" t="s">
        <v>238</v>
      </c>
      <c r="D3" s="58" t="s">
        <v>240</v>
      </c>
      <c r="E3" s="58" t="s">
        <v>241</v>
      </c>
      <c r="F3" s="59" t="s">
        <v>238</v>
      </c>
      <c r="G3" s="58" t="s">
        <v>235</v>
      </c>
      <c r="H3" s="58" t="s">
        <v>6</v>
      </c>
      <c r="I3" s="58" t="s">
        <v>7</v>
      </c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</row>
    <row r="4" spans="1:253" s="5" customFormat="1" ht="12" customHeight="1">
      <c r="A4" s="40">
        <v>31008</v>
      </c>
      <c r="B4" s="41" t="s">
        <v>158</v>
      </c>
      <c r="C4" s="49">
        <v>6708</v>
      </c>
      <c r="D4" s="84">
        <v>3177</v>
      </c>
      <c r="E4" s="84">
        <v>3447</v>
      </c>
      <c r="F4" s="49">
        <v>6624</v>
      </c>
      <c r="G4" s="69">
        <f>(F4-C4)/C4*100</f>
        <v>-1.2522361359570662</v>
      </c>
      <c r="H4" s="86">
        <v>10.8</v>
      </c>
      <c r="I4" s="75">
        <f>F4/H4</f>
        <v>613.3333333333333</v>
      </c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</row>
    <row r="5" spans="1:253" s="5" customFormat="1" ht="12" customHeight="1">
      <c r="A5" s="40">
        <v>31009</v>
      </c>
      <c r="B5" s="41" t="s">
        <v>159</v>
      </c>
      <c r="C5" s="49">
        <v>8746</v>
      </c>
      <c r="D5" s="84">
        <v>4216</v>
      </c>
      <c r="E5" s="84">
        <v>4419</v>
      </c>
      <c r="F5" s="49">
        <v>8635</v>
      </c>
      <c r="G5" s="69">
        <f>(F5-C5)/C5*100</f>
        <v>-1.2691516121655615</v>
      </c>
      <c r="H5" s="86">
        <v>114.06</v>
      </c>
      <c r="I5" s="76">
        <f>F5/H5</f>
        <v>75.7057688935648</v>
      </c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</row>
    <row r="6" spans="1:253" s="8" customFormat="1" ht="12" customHeight="1">
      <c r="A6" s="25">
        <v>31010</v>
      </c>
      <c r="B6" s="38" t="s">
        <v>160</v>
      </c>
      <c r="C6" s="48">
        <v>1564</v>
      </c>
      <c r="D6" s="74">
        <v>767</v>
      </c>
      <c r="E6" s="74">
        <v>814</v>
      </c>
      <c r="F6" s="48">
        <v>1581</v>
      </c>
      <c r="G6" s="89">
        <f>(F6-C6)/C6*100</f>
        <v>1.0869565217391304</v>
      </c>
      <c r="H6" s="85">
        <v>8.36</v>
      </c>
      <c r="I6" s="75">
        <f aca="true" t="shared" si="0" ref="I6:I28">F6/H6</f>
        <v>189.11483253588517</v>
      </c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43"/>
      <c r="BJ6" s="43"/>
      <c r="BK6" s="43"/>
      <c r="BL6" s="43"/>
      <c r="BM6" s="43"/>
      <c r="BN6" s="43"/>
      <c r="BO6" s="43"/>
      <c r="BP6" s="43"/>
      <c r="BQ6" s="43"/>
      <c r="BR6" s="43"/>
      <c r="BS6" s="43"/>
      <c r="BT6" s="43"/>
      <c r="BU6" s="43"/>
      <c r="BV6" s="43"/>
      <c r="BW6" s="43"/>
      <c r="BX6" s="43"/>
      <c r="BY6" s="43"/>
      <c r="BZ6" s="43"/>
      <c r="CA6" s="43"/>
      <c r="CB6" s="43"/>
      <c r="CC6" s="43"/>
      <c r="CD6" s="43"/>
      <c r="CE6" s="43"/>
      <c r="CF6" s="43"/>
      <c r="CG6" s="43"/>
      <c r="CH6" s="43"/>
      <c r="CI6" s="43"/>
      <c r="CJ6" s="43"/>
      <c r="CK6" s="43"/>
      <c r="CL6" s="43"/>
      <c r="CM6" s="43"/>
      <c r="CN6" s="43"/>
      <c r="CO6" s="43"/>
      <c r="CP6" s="43"/>
      <c r="CQ6" s="43"/>
      <c r="CR6" s="43"/>
      <c r="CS6" s="43"/>
      <c r="CT6" s="43"/>
      <c r="CU6" s="43"/>
      <c r="CV6" s="43"/>
      <c r="CW6" s="43"/>
      <c r="CX6" s="43"/>
      <c r="CY6" s="43"/>
      <c r="CZ6" s="43"/>
      <c r="DA6" s="43"/>
      <c r="DB6" s="43"/>
      <c r="DC6" s="43"/>
      <c r="DD6" s="43"/>
      <c r="DE6" s="43"/>
      <c r="DF6" s="43"/>
      <c r="DG6" s="43"/>
      <c r="DH6" s="43"/>
      <c r="DI6" s="43"/>
      <c r="DJ6" s="43"/>
      <c r="DK6" s="43"/>
      <c r="DL6" s="43"/>
      <c r="DM6" s="43"/>
      <c r="DN6" s="43"/>
      <c r="DO6" s="43"/>
      <c r="DP6" s="43"/>
      <c r="DQ6" s="43"/>
      <c r="DR6" s="43"/>
      <c r="DS6" s="43"/>
      <c r="DT6" s="43"/>
      <c r="DU6" s="43"/>
      <c r="DV6" s="43"/>
      <c r="DW6" s="43"/>
      <c r="DX6" s="43"/>
      <c r="DY6" s="43"/>
      <c r="DZ6" s="43"/>
      <c r="EA6" s="43"/>
      <c r="EB6" s="43"/>
      <c r="EC6" s="43"/>
      <c r="ED6" s="43"/>
      <c r="EE6" s="43"/>
      <c r="EF6" s="43"/>
      <c r="EG6" s="43"/>
      <c r="EH6" s="43"/>
      <c r="EI6" s="43"/>
      <c r="EJ6" s="43"/>
      <c r="EK6" s="43"/>
      <c r="EL6" s="43"/>
      <c r="EM6" s="43"/>
      <c r="EN6" s="43"/>
      <c r="EO6" s="43"/>
      <c r="EP6" s="43"/>
      <c r="EQ6" s="43"/>
      <c r="ER6" s="43"/>
      <c r="ES6" s="43"/>
      <c r="ET6" s="43"/>
      <c r="EU6" s="43"/>
      <c r="EV6" s="43"/>
      <c r="EW6" s="43"/>
      <c r="EX6" s="43"/>
      <c r="EY6" s="43"/>
      <c r="EZ6" s="43"/>
      <c r="FA6" s="43"/>
      <c r="FB6" s="43"/>
      <c r="FC6" s="43"/>
      <c r="FD6" s="43"/>
      <c r="FE6" s="43"/>
      <c r="FF6" s="43"/>
      <c r="FG6" s="43"/>
      <c r="FH6" s="43"/>
      <c r="FI6" s="43"/>
      <c r="FJ6" s="43"/>
      <c r="FK6" s="43"/>
      <c r="FL6" s="43"/>
      <c r="FM6" s="43"/>
      <c r="FN6" s="43"/>
      <c r="FO6" s="43"/>
      <c r="FP6" s="43"/>
      <c r="FQ6" s="43"/>
      <c r="FR6" s="43"/>
      <c r="FS6" s="43"/>
      <c r="FT6" s="43"/>
      <c r="FU6" s="43"/>
      <c r="FV6" s="43"/>
      <c r="FW6" s="43"/>
      <c r="FX6" s="43"/>
      <c r="FY6" s="43"/>
      <c r="FZ6" s="43"/>
      <c r="GA6" s="43"/>
      <c r="GB6" s="43"/>
      <c r="GC6" s="43"/>
      <c r="GD6" s="43"/>
      <c r="GE6" s="43"/>
      <c r="GF6" s="43"/>
      <c r="GG6" s="43"/>
      <c r="GH6" s="43"/>
      <c r="GI6" s="43"/>
      <c r="GJ6" s="43"/>
      <c r="GK6" s="43"/>
      <c r="GL6" s="43"/>
      <c r="GM6" s="43"/>
      <c r="GN6" s="43"/>
      <c r="GO6" s="43"/>
      <c r="GP6" s="43"/>
      <c r="GQ6" s="43"/>
      <c r="GR6" s="43"/>
      <c r="GS6" s="43"/>
      <c r="GT6" s="43"/>
      <c r="GU6" s="43"/>
      <c r="GV6" s="43"/>
      <c r="GW6" s="43"/>
      <c r="GX6" s="43"/>
      <c r="GY6" s="43"/>
      <c r="GZ6" s="43"/>
      <c r="HA6" s="43"/>
      <c r="HB6" s="43"/>
      <c r="HC6" s="43"/>
      <c r="HD6" s="43"/>
      <c r="HE6" s="43"/>
      <c r="HF6" s="43"/>
      <c r="HG6" s="43"/>
      <c r="HH6" s="43"/>
      <c r="HI6" s="43"/>
      <c r="HJ6" s="43"/>
      <c r="HK6" s="43"/>
      <c r="HL6" s="43"/>
      <c r="HM6" s="43"/>
      <c r="HN6" s="43"/>
      <c r="HO6" s="43"/>
      <c r="HP6" s="43"/>
      <c r="HQ6" s="43"/>
      <c r="HR6" s="43"/>
      <c r="HS6" s="43"/>
      <c r="HT6" s="43"/>
      <c r="HU6" s="43"/>
      <c r="HV6" s="43"/>
      <c r="HW6" s="43"/>
      <c r="HX6" s="43"/>
      <c r="HY6" s="43"/>
      <c r="HZ6" s="43"/>
      <c r="IA6" s="43"/>
      <c r="IB6" s="43"/>
      <c r="IC6" s="43"/>
      <c r="ID6" s="43"/>
      <c r="IE6" s="43"/>
      <c r="IF6" s="43"/>
      <c r="IG6" s="43"/>
      <c r="IH6" s="43"/>
      <c r="II6" s="43"/>
      <c r="IJ6" s="43"/>
      <c r="IK6" s="43"/>
      <c r="IL6" s="43"/>
      <c r="IM6" s="43"/>
      <c r="IN6" s="43"/>
      <c r="IO6" s="43"/>
      <c r="IP6" s="43"/>
      <c r="IQ6" s="43"/>
      <c r="IR6" s="43"/>
      <c r="IS6" s="43"/>
    </row>
    <row r="7" spans="1:253" s="8" customFormat="1" ht="12" customHeight="1">
      <c r="A7" s="25">
        <v>31011</v>
      </c>
      <c r="B7" s="38" t="s">
        <v>161</v>
      </c>
      <c r="C7" s="48">
        <v>929</v>
      </c>
      <c r="D7" s="74">
        <v>454</v>
      </c>
      <c r="E7" s="74">
        <v>479</v>
      </c>
      <c r="F7" s="48">
        <v>933</v>
      </c>
      <c r="G7" s="89">
        <f aca="true" t="shared" si="1" ref="G7:G28">(F7-C7)/C7*100</f>
        <v>0.4305705059203444</v>
      </c>
      <c r="H7" s="85">
        <v>7.3</v>
      </c>
      <c r="I7" s="75">
        <f t="shared" si="0"/>
        <v>127.8082191780822</v>
      </c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  <c r="BR7" s="43"/>
      <c r="BS7" s="43"/>
      <c r="BT7" s="43"/>
      <c r="BU7" s="43"/>
      <c r="BV7" s="43"/>
      <c r="BW7" s="43"/>
      <c r="BX7" s="43"/>
      <c r="BY7" s="43"/>
      <c r="BZ7" s="43"/>
      <c r="CA7" s="43"/>
      <c r="CB7" s="43"/>
      <c r="CC7" s="43"/>
      <c r="CD7" s="43"/>
      <c r="CE7" s="43"/>
      <c r="CF7" s="43"/>
      <c r="CG7" s="43"/>
      <c r="CH7" s="43"/>
      <c r="CI7" s="43"/>
      <c r="CJ7" s="43"/>
      <c r="CK7" s="43"/>
      <c r="CL7" s="43"/>
      <c r="CM7" s="43"/>
      <c r="CN7" s="43"/>
      <c r="CO7" s="43"/>
      <c r="CP7" s="43"/>
      <c r="CQ7" s="43"/>
      <c r="CR7" s="43"/>
      <c r="CS7" s="43"/>
      <c r="CT7" s="43"/>
      <c r="CU7" s="43"/>
      <c r="CV7" s="43"/>
      <c r="CW7" s="43"/>
      <c r="CX7" s="43"/>
      <c r="CY7" s="43"/>
      <c r="CZ7" s="43"/>
      <c r="DA7" s="43"/>
      <c r="DB7" s="43"/>
      <c r="DC7" s="43"/>
      <c r="DD7" s="43"/>
      <c r="DE7" s="43"/>
      <c r="DF7" s="43"/>
      <c r="DG7" s="43"/>
      <c r="DH7" s="43"/>
      <c r="DI7" s="43"/>
      <c r="DJ7" s="43"/>
      <c r="DK7" s="43"/>
      <c r="DL7" s="43"/>
      <c r="DM7" s="43"/>
      <c r="DN7" s="43"/>
      <c r="DO7" s="43"/>
      <c r="DP7" s="43"/>
      <c r="DQ7" s="43"/>
      <c r="DR7" s="43"/>
      <c r="DS7" s="43"/>
      <c r="DT7" s="43"/>
      <c r="DU7" s="43"/>
      <c r="DV7" s="43"/>
      <c r="DW7" s="43"/>
      <c r="DX7" s="43"/>
      <c r="DY7" s="43"/>
      <c r="DZ7" s="43"/>
      <c r="EA7" s="43"/>
      <c r="EB7" s="43"/>
      <c r="EC7" s="43"/>
      <c r="ED7" s="43"/>
      <c r="EE7" s="43"/>
      <c r="EF7" s="43"/>
      <c r="EG7" s="43"/>
      <c r="EH7" s="43"/>
      <c r="EI7" s="43"/>
      <c r="EJ7" s="43"/>
      <c r="EK7" s="43"/>
      <c r="EL7" s="43"/>
      <c r="EM7" s="43"/>
      <c r="EN7" s="43"/>
      <c r="EO7" s="43"/>
      <c r="EP7" s="43"/>
      <c r="EQ7" s="43"/>
      <c r="ER7" s="43"/>
      <c r="ES7" s="43"/>
      <c r="ET7" s="43"/>
      <c r="EU7" s="43"/>
      <c r="EV7" s="43"/>
      <c r="EW7" s="43"/>
      <c r="EX7" s="43"/>
      <c r="EY7" s="43"/>
      <c r="EZ7" s="43"/>
      <c r="FA7" s="43"/>
      <c r="FB7" s="43"/>
      <c r="FC7" s="43"/>
      <c r="FD7" s="43"/>
      <c r="FE7" s="43"/>
      <c r="FF7" s="43"/>
      <c r="FG7" s="43"/>
      <c r="FH7" s="43"/>
      <c r="FI7" s="43"/>
      <c r="FJ7" s="43"/>
      <c r="FK7" s="43"/>
      <c r="FL7" s="43"/>
      <c r="FM7" s="43"/>
      <c r="FN7" s="43"/>
      <c r="FO7" s="43"/>
      <c r="FP7" s="43"/>
      <c r="FQ7" s="43"/>
      <c r="FR7" s="43"/>
      <c r="FS7" s="43"/>
      <c r="FT7" s="43"/>
      <c r="FU7" s="43"/>
      <c r="FV7" s="43"/>
      <c r="FW7" s="43"/>
      <c r="FX7" s="43"/>
      <c r="FY7" s="43"/>
      <c r="FZ7" s="43"/>
      <c r="GA7" s="43"/>
      <c r="GB7" s="43"/>
      <c r="GC7" s="43"/>
      <c r="GD7" s="43"/>
      <c r="GE7" s="43"/>
      <c r="GF7" s="43"/>
      <c r="GG7" s="43"/>
      <c r="GH7" s="43"/>
      <c r="GI7" s="43"/>
      <c r="GJ7" s="43"/>
      <c r="GK7" s="43"/>
      <c r="GL7" s="43"/>
      <c r="GM7" s="43"/>
      <c r="GN7" s="43"/>
      <c r="GO7" s="43"/>
      <c r="GP7" s="43"/>
      <c r="GQ7" s="43"/>
      <c r="GR7" s="43"/>
      <c r="GS7" s="43"/>
      <c r="GT7" s="43"/>
      <c r="GU7" s="43"/>
      <c r="GV7" s="43"/>
      <c r="GW7" s="43"/>
      <c r="GX7" s="43"/>
      <c r="GY7" s="43"/>
      <c r="GZ7" s="43"/>
      <c r="HA7" s="43"/>
      <c r="HB7" s="43"/>
      <c r="HC7" s="43"/>
      <c r="HD7" s="43"/>
      <c r="HE7" s="43"/>
      <c r="HF7" s="43"/>
      <c r="HG7" s="43"/>
      <c r="HH7" s="43"/>
      <c r="HI7" s="43"/>
      <c r="HJ7" s="43"/>
      <c r="HK7" s="43"/>
      <c r="HL7" s="43"/>
      <c r="HM7" s="43"/>
      <c r="HN7" s="43"/>
      <c r="HO7" s="43"/>
      <c r="HP7" s="43"/>
      <c r="HQ7" s="43"/>
      <c r="HR7" s="43"/>
      <c r="HS7" s="43"/>
      <c r="HT7" s="43"/>
      <c r="HU7" s="43"/>
      <c r="HV7" s="43"/>
      <c r="HW7" s="43"/>
      <c r="HX7" s="43"/>
      <c r="HY7" s="43"/>
      <c r="HZ7" s="43"/>
      <c r="IA7" s="43"/>
      <c r="IB7" s="43"/>
      <c r="IC7" s="43"/>
      <c r="ID7" s="43"/>
      <c r="IE7" s="43"/>
      <c r="IF7" s="43"/>
      <c r="IG7" s="43"/>
      <c r="IH7" s="43"/>
      <c r="II7" s="43"/>
      <c r="IJ7" s="43"/>
      <c r="IK7" s="43"/>
      <c r="IL7" s="43"/>
      <c r="IM7" s="43"/>
      <c r="IN7" s="43"/>
      <c r="IO7" s="43"/>
      <c r="IP7" s="43"/>
      <c r="IQ7" s="43"/>
      <c r="IR7" s="43"/>
      <c r="IS7" s="43"/>
    </row>
    <row r="8" spans="1:253" s="8" customFormat="1" ht="12" customHeight="1">
      <c r="A8" s="25">
        <v>31012</v>
      </c>
      <c r="B8" s="38" t="s">
        <v>162</v>
      </c>
      <c r="C8" s="48">
        <v>27720</v>
      </c>
      <c r="D8" s="74">
        <v>13681</v>
      </c>
      <c r="E8" s="74">
        <v>14079</v>
      </c>
      <c r="F8" s="48">
        <v>27760</v>
      </c>
      <c r="G8" s="89">
        <f t="shared" si="1"/>
        <v>0.1443001443001443</v>
      </c>
      <c r="H8" s="85">
        <v>20.52</v>
      </c>
      <c r="I8" s="75">
        <f t="shared" si="0"/>
        <v>1352.8265107212476</v>
      </c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  <c r="BR8" s="43"/>
      <c r="BS8" s="43"/>
      <c r="BT8" s="43"/>
      <c r="BU8" s="43"/>
      <c r="BV8" s="43"/>
      <c r="BW8" s="43"/>
      <c r="BX8" s="43"/>
      <c r="BY8" s="43"/>
      <c r="BZ8" s="43"/>
      <c r="CA8" s="43"/>
      <c r="CB8" s="43"/>
      <c r="CC8" s="43"/>
      <c r="CD8" s="43"/>
      <c r="CE8" s="43"/>
      <c r="CF8" s="43"/>
      <c r="CG8" s="43"/>
      <c r="CH8" s="43"/>
      <c r="CI8" s="43"/>
      <c r="CJ8" s="43"/>
      <c r="CK8" s="43"/>
      <c r="CL8" s="43"/>
      <c r="CM8" s="43"/>
      <c r="CN8" s="43"/>
      <c r="CO8" s="43"/>
      <c r="CP8" s="43"/>
      <c r="CQ8" s="43"/>
      <c r="CR8" s="43"/>
      <c r="CS8" s="43"/>
      <c r="CT8" s="43"/>
      <c r="CU8" s="43"/>
      <c r="CV8" s="43"/>
      <c r="CW8" s="43"/>
      <c r="CX8" s="43"/>
      <c r="CY8" s="43"/>
      <c r="CZ8" s="43"/>
      <c r="DA8" s="43"/>
      <c r="DB8" s="43"/>
      <c r="DC8" s="43"/>
      <c r="DD8" s="43"/>
      <c r="DE8" s="43"/>
      <c r="DF8" s="43"/>
      <c r="DG8" s="43"/>
      <c r="DH8" s="43"/>
      <c r="DI8" s="43"/>
      <c r="DJ8" s="43"/>
      <c r="DK8" s="43"/>
      <c r="DL8" s="43"/>
      <c r="DM8" s="43"/>
      <c r="DN8" s="43"/>
      <c r="DO8" s="43"/>
      <c r="DP8" s="43"/>
      <c r="DQ8" s="43"/>
      <c r="DR8" s="43"/>
      <c r="DS8" s="43"/>
      <c r="DT8" s="43"/>
      <c r="DU8" s="43"/>
      <c r="DV8" s="43"/>
      <c r="DW8" s="43"/>
      <c r="DX8" s="43"/>
      <c r="DY8" s="43"/>
      <c r="DZ8" s="43"/>
      <c r="EA8" s="43"/>
      <c r="EB8" s="43"/>
      <c r="EC8" s="43"/>
      <c r="ED8" s="43"/>
      <c r="EE8" s="43"/>
      <c r="EF8" s="43"/>
      <c r="EG8" s="43"/>
      <c r="EH8" s="43"/>
      <c r="EI8" s="43"/>
      <c r="EJ8" s="43"/>
      <c r="EK8" s="43"/>
      <c r="EL8" s="43"/>
      <c r="EM8" s="43"/>
      <c r="EN8" s="43"/>
      <c r="EO8" s="43"/>
      <c r="EP8" s="43"/>
      <c r="EQ8" s="43"/>
      <c r="ER8" s="43"/>
      <c r="ES8" s="43"/>
      <c r="ET8" s="43"/>
      <c r="EU8" s="43"/>
      <c r="EV8" s="43"/>
      <c r="EW8" s="43"/>
      <c r="EX8" s="43"/>
      <c r="EY8" s="43"/>
      <c r="EZ8" s="43"/>
      <c r="FA8" s="43"/>
      <c r="FB8" s="43"/>
      <c r="FC8" s="43"/>
      <c r="FD8" s="43"/>
      <c r="FE8" s="43"/>
      <c r="FF8" s="43"/>
      <c r="FG8" s="43"/>
      <c r="FH8" s="43"/>
      <c r="FI8" s="43"/>
      <c r="FJ8" s="43"/>
      <c r="FK8" s="43"/>
      <c r="FL8" s="43"/>
      <c r="FM8" s="43"/>
      <c r="FN8" s="43"/>
      <c r="FO8" s="43"/>
      <c r="FP8" s="43"/>
      <c r="FQ8" s="43"/>
      <c r="FR8" s="43"/>
      <c r="FS8" s="43"/>
      <c r="FT8" s="43"/>
      <c r="FU8" s="43"/>
      <c r="FV8" s="43"/>
      <c r="FW8" s="43"/>
      <c r="FX8" s="43"/>
      <c r="FY8" s="43"/>
      <c r="FZ8" s="43"/>
      <c r="GA8" s="43"/>
      <c r="GB8" s="43"/>
      <c r="GC8" s="43"/>
      <c r="GD8" s="43"/>
      <c r="GE8" s="43"/>
      <c r="GF8" s="43"/>
      <c r="GG8" s="43"/>
      <c r="GH8" s="43"/>
      <c r="GI8" s="43"/>
      <c r="GJ8" s="43"/>
      <c r="GK8" s="43"/>
      <c r="GL8" s="43"/>
      <c r="GM8" s="43"/>
      <c r="GN8" s="43"/>
      <c r="GO8" s="43"/>
      <c r="GP8" s="43"/>
      <c r="GQ8" s="43"/>
      <c r="GR8" s="43"/>
      <c r="GS8" s="43"/>
      <c r="GT8" s="43"/>
      <c r="GU8" s="43"/>
      <c r="GV8" s="43"/>
      <c r="GW8" s="43"/>
      <c r="GX8" s="43"/>
      <c r="GY8" s="43"/>
      <c r="GZ8" s="43"/>
      <c r="HA8" s="43"/>
      <c r="HB8" s="43"/>
      <c r="HC8" s="43"/>
      <c r="HD8" s="43"/>
      <c r="HE8" s="43"/>
      <c r="HF8" s="43"/>
      <c r="HG8" s="43"/>
      <c r="HH8" s="43"/>
      <c r="HI8" s="43"/>
      <c r="HJ8" s="43"/>
      <c r="HK8" s="43"/>
      <c r="HL8" s="43"/>
      <c r="HM8" s="43"/>
      <c r="HN8" s="43"/>
      <c r="HO8" s="43"/>
      <c r="HP8" s="43"/>
      <c r="HQ8" s="43"/>
      <c r="HR8" s="43"/>
      <c r="HS8" s="43"/>
      <c r="HT8" s="43"/>
      <c r="HU8" s="43"/>
      <c r="HV8" s="43"/>
      <c r="HW8" s="43"/>
      <c r="HX8" s="43"/>
      <c r="HY8" s="43"/>
      <c r="HZ8" s="43"/>
      <c r="IA8" s="43"/>
      <c r="IB8" s="43"/>
      <c r="IC8" s="43"/>
      <c r="ID8" s="43"/>
      <c r="IE8" s="43"/>
      <c r="IF8" s="43"/>
      <c r="IG8" s="43"/>
      <c r="IH8" s="43"/>
      <c r="II8" s="43"/>
      <c r="IJ8" s="43"/>
      <c r="IK8" s="43"/>
      <c r="IL8" s="43"/>
      <c r="IM8" s="43"/>
      <c r="IN8" s="43"/>
      <c r="IO8" s="43"/>
      <c r="IP8" s="43"/>
      <c r="IQ8" s="43"/>
      <c r="IR8" s="43"/>
      <c r="IS8" s="43"/>
    </row>
    <row r="9" spans="1:253" s="8" customFormat="1" ht="12" customHeight="1">
      <c r="A9" s="25">
        <v>31013</v>
      </c>
      <c r="B9" s="38" t="s">
        <v>163</v>
      </c>
      <c r="C9" s="48">
        <v>720</v>
      </c>
      <c r="D9" s="74">
        <v>361</v>
      </c>
      <c r="E9" s="74">
        <v>386</v>
      </c>
      <c r="F9" s="48">
        <v>747</v>
      </c>
      <c r="G9" s="89">
        <f t="shared" si="1"/>
        <v>3.75</v>
      </c>
      <c r="H9" s="85">
        <v>3.5</v>
      </c>
      <c r="I9" s="75">
        <f t="shared" si="0"/>
        <v>213.42857142857142</v>
      </c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  <c r="BR9" s="43"/>
      <c r="BS9" s="43"/>
      <c r="BT9" s="43"/>
      <c r="BU9" s="43"/>
      <c r="BV9" s="43"/>
      <c r="BW9" s="43"/>
      <c r="BX9" s="43"/>
      <c r="BY9" s="43"/>
      <c r="BZ9" s="43"/>
      <c r="CA9" s="43"/>
      <c r="CB9" s="43"/>
      <c r="CC9" s="43"/>
      <c r="CD9" s="43"/>
      <c r="CE9" s="43"/>
      <c r="CF9" s="43"/>
      <c r="CG9" s="43"/>
      <c r="CH9" s="43"/>
      <c r="CI9" s="43"/>
      <c r="CJ9" s="43"/>
      <c r="CK9" s="43"/>
      <c r="CL9" s="43"/>
      <c r="CM9" s="43"/>
      <c r="CN9" s="43"/>
      <c r="CO9" s="43"/>
      <c r="CP9" s="43"/>
      <c r="CQ9" s="43"/>
      <c r="CR9" s="43"/>
      <c r="CS9" s="43"/>
      <c r="CT9" s="43"/>
      <c r="CU9" s="43"/>
      <c r="CV9" s="43"/>
      <c r="CW9" s="43"/>
      <c r="CX9" s="43"/>
      <c r="CY9" s="43"/>
      <c r="CZ9" s="43"/>
      <c r="DA9" s="43"/>
      <c r="DB9" s="43"/>
      <c r="DC9" s="43"/>
      <c r="DD9" s="43"/>
      <c r="DE9" s="43"/>
      <c r="DF9" s="43"/>
      <c r="DG9" s="43"/>
      <c r="DH9" s="43"/>
      <c r="DI9" s="43"/>
      <c r="DJ9" s="43"/>
      <c r="DK9" s="43"/>
      <c r="DL9" s="43"/>
      <c r="DM9" s="43"/>
      <c r="DN9" s="43"/>
      <c r="DO9" s="43"/>
      <c r="DP9" s="43"/>
      <c r="DQ9" s="43"/>
      <c r="DR9" s="43"/>
      <c r="DS9" s="43"/>
      <c r="DT9" s="43"/>
      <c r="DU9" s="43"/>
      <c r="DV9" s="43"/>
      <c r="DW9" s="43"/>
      <c r="DX9" s="43"/>
      <c r="DY9" s="43"/>
      <c r="DZ9" s="43"/>
      <c r="EA9" s="43"/>
      <c r="EB9" s="43"/>
      <c r="EC9" s="43"/>
      <c r="ED9" s="43"/>
      <c r="EE9" s="43"/>
      <c r="EF9" s="43"/>
      <c r="EG9" s="43"/>
      <c r="EH9" s="43"/>
      <c r="EI9" s="43"/>
      <c r="EJ9" s="43"/>
      <c r="EK9" s="43"/>
      <c r="EL9" s="43"/>
      <c r="EM9" s="43"/>
      <c r="EN9" s="43"/>
      <c r="EO9" s="43"/>
      <c r="EP9" s="43"/>
      <c r="EQ9" s="43"/>
      <c r="ER9" s="43"/>
      <c r="ES9" s="43"/>
      <c r="ET9" s="43"/>
      <c r="EU9" s="43"/>
      <c r="EV9" s="43"/>
      <c r="EW9" s="43"/>
      <c r="EX9" s="43"/>
      <c r="EY9" s="43"/>
      <c r="EZ9" s="43"/>
      <c r="FA9" s="43"/>
      <c r="FB9" s="43"/>
      <c r="FC9" s="43"/>
      <c r="FD9" s="43"/>
      <c r="FE9" s="43"/>
      <c r="FF9" s="43"/>
      <c r="FG9" s="43"/>
      <c r="FH9" s="43"/>
      <c r="FI9" s="43"/>
      <c r="FJ9" s="43"/>
      <c r="FK9" s="43"/>
      <c r="FL9" s="43"/>
      <c r="FM9" s="43"/>
      <c r="FN9" s="43"/>
      <c r="FO9" s="43"/>
      <c r="FP9" s="43"/>
      <c r="FQ9" s="43"/>
      <c r="FR9" s="43"/>
      <c r="FS9" s="43"/>
      <c r="FT9" s="43"/>
      <c r="FU9" s="43"/>
      <c r="FV9" s="43"/>
      <c r="FW9" s="43"/>
      <c r="FX9" s="43"/>
      <c r="FY9" s="43"/>
      <c r="FZ9" s="43"/>
      <c r="GA9" s="43"/>
      <c r="GB9" s="43"/>
      <c r="GC9" s="43"/>
      <c r="GD9" s="43"/>
      <c r="GE9" s="43"/>
      <c r="GF9" s="43"/>
      <c r="GG9" s="43"/>
      <c r="GH9" s="43"/>
      <c r="GI9" s="43"/>
      <c r="GJ9" s="43"/>
      <c r="GK9" s="43"/>
      <c r="GL9" s="43"/>
      <c r="GM9" s="43"/>
      <c r="GN9" s="43"/>
      <c r="GO9" s="43"/>
      <c r="GP9" s="43"/>
      <c r="GQ9" s="43"/>
      <c r="GR9" s="43"/>
      <c r="GS9" s="43"/>
      <c r="GT9" s="43"/>
      <c r="GU9" s="43"/>
      <c r="GV9" s="43"/>
      <c r="GW9" s="43"/>
      <c r="GX9" s="43"/>
      <c r="GY9" s="43"/>
      <c r="GZ9" s="43"/>
      <c r="HA9" s="43"/>
      <c r="HB9" s="43"/>
      <c r="HC9" s="43"/>
      <c r="HD9" s="43"/>
      <c r="HE9" s="43"/>
      <c r="HF9" s="43"/>
      <c r="HG9" s="43"/>
      <c r="HH9" s="43"/>
      <c r="HI9" s="43"/>
      <c r="HJ9" s="43"/>
      <c r="HK9" s="43"/>
      <c r="HL9" s="43"/>
      <c r="HM9" s="43"/>
      <c r="HN9" s="43"/>
      <c r="HO9" s="43"/>
      <c r="HP9" s="43"/>
      <c r="HQ9" s="43"/>
      <c r="HR9" s="43"/>
      <c r="HS9" s="43"/>
      <c r="HT9" s="43"/>
      <c r="HU9" s="43"/>
      <c r="HV9" s="43"/>
      <c r="HW9" s="43"/>
      <c r="HX9" s="43"/>
      <c r="HY9" s="43"/>
      <c r="HZ9" s="43"/>
      <c r="IA9" s="43"/>
      <c r="IB9" s="43"/>
      <c r="IC9" s="43"/>
      <c r="ID9" s="43"/>
      <c r="IE9" s="43"/>
      <c r="IF9" s="43"/>
      <c r="IG9" s="43"/>
      <c r="IH9" s="43"/>
      <c r="II9" s="43"/>
      <c r="IJ9" s="43"/>
      <c r="IK9" s="43"/>
      <c r="IL9" s="43"/>
      <c r="IM9" s="43"/>
      <c r="IN9" s="43"/>
      <c r="IO9" s="43"/>
      <c r="IP9" s="43"/>
      <c r="IQ9" s="43"/>
      <c r="IR9" s="43"/>
      <c r="IS9" s="43"/>
    </row>
    <row r="10" spans="1:253" s="8" customFormat="1" ht="12" customHeight="1">
      <c r="A10" s="25">
        <v>31014</v>
      </c>
      <c r="B10" s="38" t="s">
        <v>164</v>
      </c>
      <c r="C10" s="48">
        <v>1683</v>
      </c>
      <c r="D10" s="74">
        <v>832</v>
      </c>
      <c r="E10" s="74">
        <v>860</v>
      </c>
      <c r="F10" s="48">
        <v>1692</v>
      </c>
      <c r="G10" s="89">
        <f t="shared" si="1"/>
        <v>0.53475935828877</v>
      </c>
      <c r="H10" s="85">
        <v>6.09</v>
      </c>
      <c r="I10" s="75">
        <f t="shared" si="0"/>
        <v>277.83251231527095</v>
      </c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/>
      <c r="CA10" s="43"/>
      <c r="CB10" s="43"/>
      <c r="CC10" s="43"/>
      <c r="CD10" s="43"/>
      <c r="CE10" s="43"/>
      <c r="CF10" s="43"/>
      <c r="CG10" s="43"/>
      <c r="CH10" s="43"/>
      <c r="CI10" s="43"/>
      <c r="CJ10" s="43"/>
      <c r="CK10" s="43"/>
      <c r="CL10" s="43"/>
      <c r="CM10" s="43"/>
      <c r="CN10" s="43"/>
      <c r="CO10" s="43"/>
      <c r="CP10" s="43"/>
      <c r="CQ10" s="43"/>
      <c r="CR10" s="43"/>
      <c r="CS10" s="43"/>
      <c r="CT10" s="43"/>
      <c r="CU10" s="43"/>
      <c r="CV10" s="43"/>
      <c r="CW10" s="43"/>
      <c r="CX10" s="43"/>
      <c r="CY10" s="43"/>
      <c r="CZ10" s="43"/>
      <c r="DA10" s="43"/>
      <c r="DB10" s="43"/>
      <c r="DC10" s="43"/>
      <c r="DD10" s="43"/>
      <c r="DE10" s="43"/>
      <c r="DF10" s="43"/>
      <c r="DG10" s="43"/>
      <c r="DH10" s="43"/>
      <c r="DI10" s="43"/>
      <c r="DJ10" s="43"/>
      <c r="DK10" s="43"/>
      <c r="DL10" s="43"/>
      <c r="DM10" s="43"/>
      <c r="DN10" s="43"/>
      <c r="DO10" s="43"/>
      <c r="DP10" s="43"/>
      <c r="DQ10" s="43"/>
      <c r="DR10" s="43"/>
      <c r="DS10" s="43"/>
      <c r="DT10" s="43"/>
      <c r="DU10" s="43"/>
      <c r="DV10" s="43"/>
      <c r="DW10" s="43"/>
      <c r="DX10" s="43"/>
      <c r="DY10" s="43"/>
      <c r="DZ10" s="43"/>
      <c r="EA10" s="43"/>
      <c r="EB10" s="43"/>
      <c r="EC10" s="43"/>
      <c r="ED10" s="43"/>
      <c r="EE10" s="43"/>
      <c r="EF10" s="43"/>
      <c r="EG10" s="43"/>
      <c r="EH10" s="43"/>
      <c r="EI10" s="43"/>
      <c r="EJ10" s="43"/>
      <c r="EK10" s="43"/>
      <c r="EL10" s="43"/>
      <c r="EM10" s="43"/>
      <c r="EN10" s="43"/>
      <c r="EO10" s="43"/>
      <c r="EP10" s="43"/>
      <c r="EQ10" s="43"/>
      <c r="ER10" s="43"/>
      <c r="ES10" s="43"/>
      <c r="ET10" s="43"/>
      <c r="EU10" s="43"/>
      <c r="EV10" s="43"/>
      <c r="EW10" s="43"/>
      <c r="EX10" s="43"/>
      <c r="EY10" s="43"/>
      <c r="EZ10" s="43"/>
      <c r="FA10" s="43"/>
      <c r="FB10" s="43"/>
      <c r="FC10" s="43"/>
      <c r="FD10" s="43"/>
      <c r="FE10" s="43"/>
      <c r="FF10" s="43"/>
      <c r="FG10" s="43"/>
      <c r="FH10" s="43"/>
      <c r="FI10" s="43"/>
      <c r="FJ10" s="43"/>
      <c r="FK10" s="43"/>
      <c r="FL10" s="43"/>
      <c r="FM10" s="43"/>
      <c r="FN10" s="43"/>
      <c r="FO10" s="43"/>
      <c r="FP10" s="43"/>
      <c r="FQ10" s="43"/>
      <c r="FR10" s="43"/>
      <c r="FS10" s="43"/>
      <c r="FT10" s="43"/>
      <c r="FU10" s="43"/>
      <c r="FV10" s="43"/>
      <c r="FW10" s="43"/>
      <c r="FX10" s="43"/>
      <c r="FY10" s="43"/>
      <c r="FZ10" s="43"/>
      <c r="GA10" s="43"/>
      <c r="GB10" s="43"/>
      <c r="GC10" s="43"/>
      <c r="GD10" s="43"/>
      <c r="GE10" s="43"/>
      <c r="GF10" s="43"/>
      <c r="GG10" s="43"/>
      <c r="GH10" s="43"/>
      <c r="GI10" s="43"/>
      <c r="GJ10" s="43"/>
      <c r="GK10" s="43"/>
      <c r="GL10" s="43"/>
      <c r="GM10" s="43"/>
      <c r="GN10" s="43"/>
      <c r="GO10" s="43"/>
      <c r="GP10" s="43"/>
      <c r="GQ10" s="43"/>
      <c r="GR10" s="43"/>
      <c r="GS10" s="43"/>
      <c r="GT10" s="43"/>
      <c r="GU10" s="43"/>
      <c r="GV10" s="43"/>
      <c r="GW10" s="43"/>
      <c r="GX10" s="43"/>
      <c r="GY10" s="43"/>
      <c r="GZ10" s="43"/>
      <c r="HA10" s="43"/>
      <c r="HB10" s="43"/>
      <c r="HC10" s="43"/>
      <c r="HD10" s="43"/>
      <c r="HE10" s="43"/>
      <c r="HF10" s="43"/>
      <c r="HG10" s="43"/>
      <c r="HH10" s="43"/>
      <c r="HI10" s="43"/>
      <c r="HJ10" s="43"/>
      <c r="HK10" s="43"/>
      <c r="HL10" s="43"/>
      <c r="HM10" s="43"/>
      <c r="HN10" s="43"/>
      <c r="HO10" s="43"/>
      <c r="HP10" s="43"/>
      <c r="HQ10" s="43"/>
      <c r="HR10" s="43"/>
      <c r="HS10" s="43"/>
      <c r="HT10" s="43"/>
      <c r="HU10" s="43"/>
      <c r="HV10" s="43"/>
      <c r="HW10" s="43"/>
      <c r="HX10" s="43"/>
      <c r="HY10" s="43"/>
      <c r="HZ10" s="43"/>
      <c r="IA10" s="43"/>
      <c r="IB10" s="43"/>
      <c r="IC10" s="43"/>
      <c r="ID10" s="43"/>
      <c r="IE10" s="43"/>
      <c r="IF10" s="43"/>
      <c r="IG10" s="43"/>
      <c r="IH10" s="43"/>
      <c r="II10" s="43"/>
      <c r="IJ10" s="43"/>
      <c r="IK10" s="43"/>
      <c r="IL10" s="43"/>
      <c r="IM10" s="43"/>
      <c r="IN10" s="43"/>
      <c r="IO10" s="43"/>
      <c r="IP10" s="43"/>
      <c r="IQ10" s="43"/>
      <c r="IR10" s="43"/>
      <c r="IS10" s="43"/>
    </row>
    <row r="11" spans="1:253" s="8" customFormat="1" ht="12" customHeight="1">
      <c r="A11" s="25">
        <v>31015</v>
      </c>
      <c r="B11" s="38" t="s">
        <v>165</v>
      </c>
      <c r="C11" s="48">
        <v>3667</v>
      </c>
      <c r="D11" s="74">
        <v>1806</v>
      </c>
      <c r="E11" s="74">
        <v>1901</v>
      </c>
      <c r="F11" s="48">
        <v>3707</v>
      </c>
      <c r="G11" s="89">
        <f t="shared" si="1"/>
        <v>1.09080992637033</v>
      </c>
      <c r="H11" s="85">
        <v>15.37</v>
      </c>
      <c r="I11" s="75">
        <f t="shared" si="0"/>
        <v>241.18412491867275</v>
      </c>
      <c r="J11" s="28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BW11" s="43"/>
      <c r="BX11" s="43"/>
      <c r="BY11" s="43"/>
      <c r="BZ11" s="43"/>
      <c r="CA11" s="43"/>
      <c r="CB11" s="43"/>
      <c r="CC11" s="43"/>
      <c r="CD11" s="43"/>
      <c r="CE11" s="43"/>
      <c r="CF11" s="43"/>
      <c r="CG11" s="43"/>
      <c r="CH11" s="43"/>
      <c r="CI11" s="43"/>
      <c r="CJ11" s="43"/>
      <c r="CK11" s="43"/>
      <c r="CL11" s="43"/>
      <c r="CM11" s="43"/>
      <c r="CN11" s="43"/>
      <c r="CO11" s="43"/>
      <c r="CP11" s="43"/>
      <c r="CQ11" s="43"/>
      <c r="CR11" s="43"/>
      <c r="CS11" s="43"/>
      <c r="CT11" s="43"/>
      <c r="CU11" s="43"/>
      <c r="CV11" s="43"/>
      <c r="CW11" s="43"/>
      <c r="CX11" s="43"/>
      <c r="CY11" s="43"/>
      <c r="CZ11" s="43"/>
      <c r="DA11" s="43"/>
      <c r="DB11" s="43"/>
      <c r="DC11" s="43"/>
      <c r="DD11" s="43"/>
      <c r="DE11" s="43"/>
      <c r="DF11" s="43"/>
      <c r="DG11" s="43"/>
      <c r="DH11" s="43"/>
      <c r="DI11" s="43"/>
      <c r="DJ11" s="43"/>
      <c r="DK11" s="43"/>
      <c r="DL11" s="43"/>
      <c r="DM11" s="43"/>
      <c r="DN11" s="43"/>
      <c r="DO11" s="43"/>
      <c r="DP11" s="43"/>
      <c r="DQ11" s="43"/>
      <c r="DR11" s="43"/>
      <c r="DS11" s="43"/>
      <c r="DT11" s="43"/>
      <c r="DU11" s="43"/>
      <c r="DV11" s="43"/>
      <c r="DW11" s="43"/>
      <c r="DX11" s="43"/>
      <c r="DY11" s="43"/>
      <c r="DZ11" s="43"/>
      <c r="EA11" s="43"/>
      <c r="EB11" s="43"/>
      <c r="EC11" s="43"/>
      <c r="ED11" s="43"/>
      <c r="EE11" s="43"/>
      <c r="EF11" s="43"/>
      <c r="EG11" s="43"/>
      <c r="EH11" s="43"/>
      <c r="EI11" s="43"/>
      <c r="EJ11" s="43"/>
      <c r="EK11" s="43"/>
      <c r="EL11" s="43"/>
      <c r="EM11" s="43"/>
      <c r="EN11" s="43"/>
      <c r="EO11" s="43"/>
      <c r="EP11" s="43"/>
      <c r="EQ11" s="43"/>
      <c r="ER11" s="43"/>
      <c r="ES11" s="43"/>
      <c r="ET11" s="43"/>
      <c r="EU11" s="43"/>
      <c r="EV11" s="43"/>
      <c r="EW11" s="43"/>
      <c r="EX11" s="43"/>
      <c r="EY11" s="43"/>
      <c r="EZ11" s="43"/>
      <c r="FA11" s="43"/>
      <c r="FB11" s="43"/>
      <c r="FC11" s="43"/>
      <c r="FD11" s="43"/>
      <c r="FE11" s="43"/>
      <c r="FF11" s="43"/>
      <c r="FG11" s="43"/>
      <c r="FH11" s="43"/>
      <c r="FI11" s="43"/>
      <c r="FJ11" s="43"/>
      <c r="FK11" s="43"/>
      <c r="FL11" s="43"/>
      <c r="FM11" s="43"/>
      <c r="FN11" s="43"/>
      <c r="FO11" s="43"/>
      <c r="FP11" s="43"/>
      <c r="FQ11" s="43"/>
      <c r="FR11" s="43"/>
      <c r="FS11" s="43"/>
      <c r="FT11" s="43"/>
      <c r="FU11" s="43"/>
      <c r="FV11" s="43"/>
      <c r="FW11" s="43"/>
      <c r="FX11" s="43"/>
      <c r="FY11" s="43"/>
      <c r="FZ11" s="43"/>
      <c r="GA11" s="43"/>
      <c r="GB11" s="43"/>
      <c r="GC11" s="43"/>
      <c r="GD11" s="43"/>
      <c r="GE11" s="43"/>
      <c r="GF11" s="43"/>
      <c r="GG11" s="43"/>
      <c r="GH11" s="43"/>
      <c r="GI11" s="43"/>
      <c r="GJ11" s="43"/>
      <c r="GK11" s="43"/>
      <c r="GL11" s="43"/>
      <c r="GM11" s="43"/>
      <c r="GN11" s="43"/>
      <c r="GO11" s="43"/>
      <c r="GP11" s="43"/>
      <c r="GQ11" s="43"/>
      <c r="GR11" s="43"/>
      <c r="GS11" s="43"/>
      <c r="GT11" s="43"/>
      <c r="GU11" s="43"/>
      <c r="GV11" s="43"/>
      <c r="GW11" s="43"/>
      <c r="GX11" s="43"/>
      <c r="GY11" s="43"/>
      <c r="GZ11" s="43"/>
      <c r="HA11" s="43"/>
      <c r="HB11" s="43"/>
      <c r="HC11" s="43"/>
      <c r="HD11" s="43"/>
      <c r="HE11" s="43"/>
      <c r="HF11" s="43"/>
      <c r="HG11" s="43"/>
      <c r="HH11" s="43"/>
      <c r="HI11" s="43"/>
      <c r="HJ11" s="43"/>
      <c r="HK11" s="43"/>
      <c r="HL11" s="43"/>
      <c r="HM11" s="43"/>
      <c r="HN11" s="43"/>
      <c r="HO11" s="43"/>
      <c r="HP11" s="43"/>
      <c r="HQ11" s="43"/>
      <c r="HR11" s="43"/>
      <c r="HS11" s="43"/>
      <c r="HT11" s="43"/>
      <c r="HU11" s="43"/>
      <c r="HV11" s="43"/>
      <c r="HW11" s="43"/>
      <c r="HX11" s="43"/>
      <c r="HY11" s="43"/>
      <c r="HZ11" s="43"/>
      <c r="IA11" s="43"/>
      <c r="IB11" s="43"/>
      <c r="IC11" s="43"/>
      <c r="ID11" s="43"/>
      <c r="IE11" s="43"/>
      <c r="IF11" s="43"/>
      <c r="IG11" s="43"/>
      <c r="IH11" s="43"/>
      <c r="II11" s="43"/>
      <c r="IJ11" s="43"/>
      <c r="IK11" s="43"/>
      <c r="IL11" s="43"/>
      <c r="IM11" s="43"/>
      <c r="IN11" s="43"/>
      <c r="IO11" s="43"/>
      <c r="IP11" s="43"/>
      <c r="IQ11" s="43"/>
      <c r="IR11" s="43"/>
      <c r="IS11" s="43"/>
    </row>
    <row r="12" spans="1:253" s="8" customFormat="1" ht="12" customHeight="1">
      <c r="A12" s="25">
        <v>31016</v>
      </c>
      <c r="B12" s="38" t="s">
        <v>166</v>
      </c>
      <c r="C12" s="48">
        <v>11743</v>
      </c>
      <c r="D12" s="74">
        <v>5749</v>
      </c>
      <c r="E12" s="74">
        <v>6064</v>
      </c>
      <c r="F12" s="48">
        <v>11813</v>
      </c>
      <c r="G12" s="89">
        <f t="shared" si="1"/>
        <v>0.5960998041386358</v>
      </c>
      <c r="H12" s="85">
        <v>16.98</v>
      </c>
      <c r="I12" s="75">
        <f t="shared" si="0"/>
        <v>695.700824499411</v>
      </c>
      <c r="J12" s="47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43"/>
      <c r="CG12" s="43"/>
      <c r="CH12" s="43"/>
      <c r="CI12" s="43"/>
      <c r="CJ12" s="43"/>
      <c r="CK12" s="43"/>
      <c r="CL12" s="43"/>
      <c r="CM12" s="43"/>
      <c r="CN12" s="43"/>
      <c r="CO12" s="43"/>
      <c r="CP12" s="43"/>
      <c r="CQ12" s="43"/>
      <c r="CR12" s="43"/>
      <c r="CS12" s="43"/>
      <c r="CT12" s="43"/>
      <c r="CU12" s="43"/>
      <c r="CV12" s="43"/>
      <c r="CW12" s="43"/>
      <c r="CX12" s="43"/>
      <c r="CY12" s="43"/>
      <c r="CZ12" s="43"/>
      <c r="DA12" s="43"/>
      <c r="DB12" s="43"/>
      <c r="DC12" s="43"/>
      <c r="DD12" s="43"/>
      <c r="DE12" s="43"/>
      <c r="DF12" s="43"/>
      <c r="DG12" s="43"/>
      <c r="DH12" s="43"/>
      <c r="DI12" s="43"/>
      <c r="DJ12" s="43"/>
      <c r="DK12" s="43"/>
      <c r="DL12" s="43"/>
      <c r="DM12" s="43"/>
      <c r="DN12" s="43"/>
      <c r="DO12" s="43"/>
      <c r="DP12" s="43"/>
      <c r="DQ12" s="43"/>
      <c r="DR12" s="43"/>
      <c r="DS12" s="43"/>
      <c r="DT12" s="43"/>
      <c r="DU12" s="43"/>
      <c r="DV12" s="43"/>
      <c r="DW12" s="43"/>
      <c r="DX12" s="43"/>
      <c r="DY12" s="43"/>
      <c r="DZ12" s="43"/>
      <c r="EA12" s="43"/>
      <c r="EB12" s="43"/>
      <c r="EC12" s="43"/>
      <c r="ED12" s="43"/>
      <c r="EE12" s="43"/>
      <c r="EF12" s="43"/>
      <c r="EG12" s="43"/>
      <c r="EH12" s="43"/>
      <c r="EI12" s="43"/>
      <c r="EJ12" s="43"/>
      <c r="EK12" s="43"/>
      <c r="EL12" s="43"/>
      <c r="EM12" s="43"/>
      <c r="EN12" s="43"/>
      <c r="EO12" s="43"/>
      <c r="EP12" s="43"/>
      <c r="EQ12" s="43"/>
      <c r="ER12" s="43"/>
      <c r="ES12" s="43"/>
      <c r="ET12" s="43"/>
      <c r="EU12" s="43"/>
      <c r="EV12" s="43"/>
      <c r="EW12" s="43"/>
      <c r="EX12" s="43"/>
      <c r="EY12" s="43"/>
      <c r="EZ12" s="43"/>
      <c r="FA12" s="43"/>
      <c r="FB12" s="43"/>
      <c r="FC12" s="43"/>
      <c r="FD12" s="43"/>
      <c r="FE12" s="43"/>
      <c r="FF12" s="43"/>
      <c r="FG12" s="43"/>
      <c r="FH12" s="43"/>
      <c r="FI12" s="43"/>
      <c r="FJ12" s="43"/>
      <c r="FK12" s="43"/>
      <c r="FL12" s="43"/>
      <c r="FM12" s="43"/>
      <c r="FN12" s="43"/>
      <c r="FO12" s="43"/>
      <c r="FP12" s="43"/>
      <c r="FQ12" s="43"/>
      <c r="FR12" s="43"/>
      <c r="FS12" s="43"/>
      <c r="FT12" s="43"/>
      <c r="FU12" s="43"/>
      <c r="FV12" s="43"/>
      <c r="FW12" s="43"/>
      <c r="FX12" s="43"/>
      <c r="FY12" s="43"/>
      <c r="FZ12" s="43"/>
      <c r="GA12" s="43"/>
      <c r="GB12" s="43"/>
      <c r="GC12" s="43"/>
      <c r="GD12" s="43"/>
      <c r="GE12" s="43"/>
      <c r="GF12" s="43"/>
      <c r="GG12" s="43"/>
      <c r="GH12" s="43"/>
      <c r="GI12" s="43"/>
      <c r="GJ12" s="43"/>
      <c r="GK12" s="43"/>
      <c r="GL12" s="43"/>
      <c r="GM12" s="43"/>
      <c r="GN12" s="43"/>
      <c r="GO12" s="43"/>
      <c r="GP12" s="43"/>
      <c r="GQ12" s="43"/>
      <c r="GR12" s="43"/>
      <c r="GS12" s="43"/>
      <c r="GT12" s="43"/>
      <c r="GU12" s="43"/>
      <c r="GV12" s="43"/>
      <c r="GW12" s="43"/>
      <c r="GX12" s="43"/>
      <c r="GY12" s="43"/>
      <c r="GZ12" s="43"/>
      <c r="HA12" s="43"/>
      <c r="HB12" s="43"/>
      <c r="HC12" s="43"/>
      <c r="HD12" s="43"/>
      <c r="HE12" s="43"/>
      <c r="HF12" s="43"/>
      <c r="HG12" s="43"/>
      <c r="HH12" s="43"/>
      <c r="HI12" s="43"/>
      <c r="HJ12" s="43"/>
      <c r="HK12" s="43"/>
      <c r="HL12" s="43"/>
      <c r="HM12" s="43"/>
      <c r="HN12" s="43"/>
      <c r="HO12" s="43"/>
      <c r="HP12" s="43"/>
      <c r="HQ12" s="43"/>
      <c r="HR12" s="43"/>
      <c r="HS12" s="43"/>
      <c r="HT12" s="43"/>
      <c r="HU12" s="43"/>
      <c r="HV12" s="43"/>
      <c r="HW12" s="43"/>
      <c r="HX12" s="43"/>
      <c r="HY12" s="43"/>
      <c r="HZ12" s="43"/>
      <c r="IA12" s="43"/>
      <c r="IB12" s="43"/>
      <c r="IC12" s="43"/>
      <c r="ID12" s="43"/>
      <c r="IE12" s="43"/>
      <c r="IF12" s="43"/>
      <c r="IG12" s="43"/>
      <c r="IH12" s="43"/>
      <c r="II12" s="43"/>
      <c r="IJ12" s="43"/>
      <c r="IK12" s="43"/>
      <c r="IL12" s="43"/>
      <c r="IM12" s="43"/>
      <c r="IN12" s="43"/>
      <c r="IO12" s="43"/>
      <c r="IP12" s="43"/>
      <c r="IQ12" s="43"/>
      <c r="IR12" s="43"/>
      <c r="IS12" s="43"/>
    </row>
    <row r="13" spans="1:253" s="8" customFormat="1" ht="12" customHeight="1">
      <c r="A13" s="25">
        <v>31017</v>
      </c>
      <c r="B13" s="38" t="s">
        <v>167</v>
      </c>
      <c r="C13" s="48">
        <v>2187</v>
      </c>
      <c r="D13" s="74">
        <v>1080</v>
      </c>
      <c r="E13" s="74">
        <v>1139</v>
      </c>
      <c r="F13" s="48">
        <v>2219</v>
      </c>
      <c r="G13" s="89">
        <f t="shared" si="1"/>
        <v>1.4631915866483767</v>
      </c>
      <c r="H13" s="85">
        <v>14.14</v>
      </c>
      <c r="I13" s="75">
        <f t="shared" si="0"/>
        <v>156.93069306930693</v>
      </c>
      <c r="J13" s="28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43"/>
      <c r="BN13" s="43"/>
      <c r="BO13" s="43"/>
      <c r="BP13" s="43"/>
      <c r="BQ13" s="43"/>
      <c r="BR13" s="43"/>
      <c r="BS13" s="43"/>
      <c r="BT13" s="43"/>
      <c r="BU13" s="43"/>
      <c r="BV13" s="43"/>
      <c r="BW13" s="43"/>
      <c r="BX13" s="43"/>
      <c r="BY13" s="43"/>
      <c r="BZ13" s="43"/>
      <c r="CA13" s="43"/>
      <c r="CB13" s="43"/>
      <c r="CC13" s="43"/>
      <c r="CD13" s="43"/>
      <c r="CE13" s="43"/>
      <c r="CF13" s="43"/>
      <c r="CG13" s="43"/>
      <c r="CH13" s="43"/>
      <c r="CI13" s="43"/>
      <c r="CJ13" s="43"/>
      <c r="CK13" s="43"/>
      <c r="CL13" s="43"/>
      <c r="CM13" s="43"/>
      <c r="CN13" s="43"/>
      <c r="CO13" s="43"/>
      <c r="CP13" s="43"/>
      <c r="CQ13" s="43"/>
      <c r="CR13" s="43"/>
      <c r="CS13" s="43"/>
      <c r="CT13" s="43"/>
      <c r="CU13" s="43"/>
      <c r="CV13" s="43"/>
      <c r="CW13" s="43"/>
      <c r="CX13" s="43"/>
      <c r="CY13" s="43"/>
      <c r="CZ13" s="43"/>
      <c r="DA13" s="43"/>
      <c r="DB13" s="43"/>
      <c r="DC13" s="43"/>
      <c r="DD13" s="43"/>
      <c r="DE13" s="43"/>
      <c r="DF13" s="43"/>
      <c r="DG13" s="43"/>
      <c r="DH13" s="43"/>
      <c r="DI13" s="43"/>
      <c r="DJ13" s="43"/>
      <c r="DK13" s="43"/>
      <c r="DL13" s="43"/>
      <c r="DM13" s="43"/>
      <c r="DN13" s="43"/>
      <c r="DO13" s="43"/>
      <c r="DP13" s="43"/>
      <c r="DQ13" s="43"/>
      <c r="DR13" s="43"/>
      <c r="DS13" s="43"/>
      <c r="DT13" s="43"/>
      <c r="DU13" s="43"/>
      <c r="DV13" s="43"/>
      <c r="DW13" s="43"/>
      <c r="DX13" s="43"/>
      <c r="DY13" s="43"/>
      <c r="DZ13" s="43"/>
      <c r="EA13" s="43"/>
      <c r="EB13" s="43"/>
      <c r="EC13" s="43"/>
      <c r="ED13" s="43"/>
      <c r="EE13" s="43"/>
      <c r="EF13" s="43"/>
      <c r="EG13" s="43"/>
      <c r="EH13" s="43"/>
      <c r="EI13" s="43"/>
      <c r="EJ13" s="43"/>
      <c r="EK13" s="43"/>
      <c r="EL13" s="43"/>
      <c r="EM13" s="43"/>
      <c r="EN13" s="43"/>
      <c r="EO13" s="43"/>
      <c r="EP13" s="43"/>
      <c r="EQ13" s="43"/>
      <c r="ER13" s="43"/>
      <c r="ES13" s="43"/>
      <c r="ET13" s="43"/>
      <c r="EU13" s="43"/>
      <c r="EV13" s="43"/>
      <c r="EW13" s="43"/>
      <c r="EX13" s="43"/>
      <c r="EY13" s="43"/>
      <c r="EZ13" s="43"/>
      <c r="FA13" s="43"/>
      <c r="FB13" s="43"/>
      <c r="FC13" s="43"/>
      <c r="FD13" s="43"/>
      <c r="FE13" s="43"/>
      <c r="FF13" s="43"/>
      <c r="FG13" s="43"/>
      <c r="FH13" s="43"/>
      <c r="FI13" s="43"/>
      <c r="FJ13" s="43"/>
      <c r="FK13" s="43"/>
      <c r="FL13" s="43"/>
      <c r="FM13" s="43"/>
      <c r="FN13" s="43"/>
      <c r="FO13" s="43"/>
      <c r="FP13" s="43"/>
      <c r="FQ13" s="43"/>
      <c r="FR13" s="43"/>
      <c r="FS13" s="43"/>
      <c r="FT13" s="43"/>
      <c r="FU13" s="43"/>
      <c r="FV13" s="43"/>
      <c r="FW13" s="43"/>
      <c r="FX13" s="43"/>
      <c r="FY13" s="43"/>
      <c r="FZ13" s="43"/>
      <c r="GA13" s="43"/>
      <c r="GB13" s="43"/>
      <c r="GC13" s="43"/>
      <c r="GD13" s="43"/>
      <c r="GE13" s="43"/>
      <c r="GF13" s="43"/>
      <c r="GG13" s="43"/>
      <c r="GH13" s="43"/>
      <c r="GI13" s="43"/>
      <c r="GJ13" s="43"/>
      <c r="GK13" s="43"/>
      <c r="GL13" s="43"/>
      <c r="GM13" s="43"/>
      <c r="GN13" s="43"/>
      <c r="GO13" s="43"/>
      <c r="GP13" s="43"/>
      <c r="GQ13" s="43"/>
      <c r="GR13" s="43"/>
      <c r="GS13" s="43"/>
      <c r="GT13" s="43"/>
      <c r="GU13" s="43"/>
      <c r="GV13" s="43"/>
      <c r="GW13" s="43"/>
      <c r="GX13" s="43"/>
      <c r="GY13" s="43"/>
      <c r="GZ13" s="43"/>
      <c r="HA13" s="43"/>
      <c r="HB13" s="43"/>
      <c r="HC13" s="43"/>
      <c r="HD13" s="43"/>
      <c r="HE13" s="43"/>
      <c r="HF13" s="43"/>
      <c r="HG13" s="43"/>
      <c r="HH13" s="43"/>
      <c r="HI13" s="43"/>
      <c r="HJ13" s="43"/>
      <c r="HK13" s="43"/>
      <c r="HL13" s="43"/>
      <c r="HM13" s="43"/>
      <c r="HN13" s="43"/>
      <c r="HO13" s="43"/>
      <c r="HP13" s="43"/>
      <c r="HQ13" s="43"/>
      <c r="HR13" s="43"/>
      <c r="HS13" s="43"/>
      <c r="HT13" s="43"/>
      <c r="HU13" s="43"/>
      <c r="HV13" s="43"/>
      <c r="HW13" s="43"/>
      <c r="HX13" s="43"/>
      <c r="HY13" s="43"/>
      <c r="HZ13" s="43"/>
      <c r="IA13" s="43"/>
      <c r="IB13" s="43"/>
      <c r="IC13" s="43"/>
      <c r="ID13" s="43"/>
      <c r="IE13" s="43"/>
      <c r="IF13" s="43"/>
      <c r="IG13" s="43"/>
      <c r="IH13" s="43"/>
      <c r="II13" s="43"/>
      <c r="IJ13" s="43"/>
      <c r="IK13" s="43"/>
      <c r="IL13" s="43"/>
      <c r="IM13" s="43"/>
      <c r="IN13" s="43"/>
      <c r="IO13" s="43"/>
      <c r="IP13" s="43"/>
      <c r="IQ13" s="43"/>
      <c r="IR13" s="43"/>
      <c r="IS13" s="43"/>
    </row>
    <row r="14" spans="1:253" s="8" customFormat="1" ht="12" customHeight="1">
      <c r="A14" s="25">
        <v>31018</v>
      </c>
      <c r="B14" s="38" t="s">
        <v>168</v>
      </c>
      <c r="C14" s="48">
        <v>6303</v>
      </c>
      <c r="D14" s="74">
        <v>3137</v>
      </c>
      <c r="E14" s="74">
        <v>3189</v>
      </c>
      <c r="F14" s="48">
        <v>6326</v>
      </c>
      <c r="G14" s="89">
        <f t="shared" si="1"/>
        <v>0.36490560050769477</v>
      </c>
      <c r="H14" s="85">
        <v>33.58</v>
      </c>
      <c r="I14" s="75">
        <f t="shared" si="0"/>
        <v>188.38594401429424</v>
      </c>
      <c r="J14" s="28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3"/>
      <c r="BJ14" s="43"/>
      <c r="BK14" s="43"/>
      <c r="BL14" s="43"/>
      <c r="BM14" s="43"/>
      <c r="BN14" s="43"/>
      <c r="BO14" s="43"/>
      <c r="BP14" s="43"/>
      <c r="BQ14" s="43"/>
      <c r="BR14" s="43"/>
      <c r="BS14" s="43"/>
      <c r="BT14" s="43"/>
      <c r="BU14" s="43"/>
      <c r="BV14" s="43"/>
      <c r="BW14" s="43"/>
      <c r="BX14" s="43"/>
      <c r="BY14" s="43"/>
      <c r="BZ14" s="43"/>
      <c r="CA14" s="43"/>
      <c r="CB14" s="43"/>
      <c r="CC14" s="43"/>
      <c r="CD14" s="43"/>
      <c r="CE14" s="43"/>
      <c r="CF14" s="43"/>
      <c r="CG14" s="43"/>
      <c r="CH14" s="43"/>
      <c r="CI14" s="43"/>
      <c r="CJ14" s="43"/>
      <c r="CK14" s="43"/>
      <c r="CL14" s="43"/>
      <c r="CM14" s="43"/>
      <c r="CN14" s="43"/>
      <c r="CO14" s="43"/>
      <c r="CP14" s="43"/>
      <c r="CQ14" s="43"/>
      <c r="CR14" s="43"/>
      <c r="CS14" s="43"/>
      <c r="CT14" s="43"/>
      <c r="CU14" s="43"/>
      <c r="CV14" s="43"/>
      <c r="CW14" s="43"/>
      <c r="CX14" s="43"/>
      <c r="CY14" s="43"/>
      <c r="CZ14" s="43"/>
      <c r="DA14" s="43"/>
      <c r="DB14" s="43"/>
      <c r="DC14" s="43"/>
      <c r="DD14" s="43"/>
      <c r="DE14" s="43"/>
      <c r="DF14" s="43"/>
      <c r="DG14" s="43"/>
      <c r="DH14" s="43"/>
      <c r="DI14" s="43"/>
      <c r="DJ14" s="43"/>
      <c r="DK14" s="43"/>
      <c r="DL14" s="43"/>
      <c r="DM14" s="43"/>
      <c r="DN14" s="43"/>
      <c r="DO14" s="43"/>
      <c r="DP14" s="43"/>
      <c r="DQ14" s="43"/>
      <c r="DR14" s="43"/>
      <c r="DS14" s="43"/>
      <c r="DT14" s="43"/>
      <c r="DU14" s="43"/>
      <c r="DV14" s="43"/>
      <c r="DW14" s="43"/>
      <c r="DX14" s="43"/>
      <c r="DY14" s="43"/>
      <c r="DZ14" s="43"/>
      <c r="EA14" s="43"/>
      <c r="EB14" s="43"/>
      <c r="EC14" s="43"/>
      <c r="ED14" s="43"/>
      <c r="EE14" s="43"/>
      <c r="EF14" s="43"/>
      <c r="EG14" s="43"/>
      <c r="EH14" s="43"/>
      <c r="EI14" s="43"/>
      <c r="EJ14" s="43"/>
      <c r="EK14" s="43"/>
      <c r="EL14" s="43"/>
      <c r="EM14" s="43"/>
      <c r="EN14" s="43"/>
      <c r="EO14" s="43"/>
      <c r="EP14" s="43"/>
      <c r="EQ14" s="43"/>
      <c r="ER14" s="43"/>
      <c r="ES14" s="43"/>
      <c r="ET14" s="43"/>
      <c r="EU14" s="43"/>
      <c r="EV14" s="43"/>
      <c r="EW14" s="43"/>
      <c r="EX14" s="43"/>
      <c r="EY14" s="43"/>
      <c r="EZ14" s="43"/>
      <c r="FA14" s="43"/>
      <c r="FB14" s="43"/>
      <c r="FC14" s="43"/>
      <c r="FD14" s="43"/>
      <c r="FE14" s="43"/>
      <c r="FF14" s="43"/>
      <c r="FG14" s="43"/>
      <c r="FH14" s="43"/>
      <c r="FI14" s="43"/>
      <c r="FJ14" s="43"/>
      <c r="FK14" s="43"/>
      <c r="FL14" s="43"/>
      <c r="FM14" s="43"/>
      <c r="FN14" s="43"/>
      <c r="FO14" s="43"/>
      <c r="FP14" s="43"/>
      <c r="FQ14" s="43"/>
      <c r="FR14" s="43"/>
      <c r="FS14" s="43"/>
      <c r="FT14" s="43"/>
      <c r="FU14" s="43"/>
      <c r="FV14" s="43"/>
      <c r="FW14" s="43"/>
      <c r="FX14" s="43"/>
      <c r="FY14" s="43"/>
      <c r="FZ14" s="43"/>
      <c r="GA14" s="43"/>
      <c r="GB14" s="43"/>
      <c r="GC14" s="43"/>
      <c r="GD14" s="43"/>
      <c r="GE14" s="43"/>
      <c r="GF14" s="43"/>
      <c r="GG14" s="43"/>
      <c r="GH14" s="43"/>
      <c r="GI14" s="43"/>
      <c r="GJ14" s="43"/>
      <c r="GK14" s="43"/>
      <c r="GL14" s="43"/>
      <c r="GM14" s="43"/>
      <c r="GN14" s="43"/>
      <c r="GO14" s="43"/>
      <c r="GP14" s="43"/>
      <c r="GQ14" s="43"/>
      <c r="GR14" s="43"/>
      <c r="GS14" s="43"/>
      <c r="GT14" s="43"/>
      <c r="GU14" s="43"/>
      <c r="GV14" s="43"/>
      <c r="GW14" s="43"/>
      <c r="GX14" s="43"/>
      <c r="GY14" s="43"/>
      <c r="GZ14" s="43"/>
      <c r="HA14" s="43"/>
      <c r="HB14" s="43"/>
      <c r="HC14" s="43"/>
      <c r="HD14" s="43"/>
      <c r="HE14" s="43"/>
      <c r="HF14" s="43"/>
      <c r="HG14" s="43"/>
      <c r="HH14" s="43"/>
      <c r="HI14" s="43"/>
      <c r="HJ14" s="43"/>
      <c r="HK14" s="43"/>
      <c r="HL14" s="43"/>
      <c r="HM14" s="43"/>
      <c r="HN14" s="43"/>
      <c r="HO14" s="43"/>
      <c r="HP14" s="43"/>
      <c r="HQ14" s="43"/>
      <c r="HR14" s="43"/>
      <c r="HS14" s="43"/>
      <c r="HT14" s="43"/>
      <c r="HU14" s="43"/>
      <c r="HV14" s="43"/>
      <c r="HW14" s="43"/>
      <c r="HX14" s="43"/>
      <c r="HY14" s="43"/>
      <c r="HZ14" s="43"/>
      <c r="IA14" s="43"/>
      <c r="IB14" s="43"/>
      <c r="IC14" s="43"/>
      <c r="ID14" s="43"/>
      <c r="IE14" s="43"/>
      <c r="IF14" s="43"/>
      <c r="IG14" s="43"/>
      <c r="IH14" s="43"/>
      <c r="II14" s="43"/>
      <c r="IJ14" s="43"/>
      <c r="IK14" s="43"/>
      <c r="IL14" s="43"/>
      <c r="IM14" s="43"/>
      <c r="IN14" s="43"/>
      <c r="IO14" s="43"/>
      <c r="IP14" s="43"/>
      <c r="IQ14" s="43"/>
      <c r="IR14" s="43"/>
      <c r="IS14" s="43"/>
    </row>
    <row r="15" spans="1:253" s="8" customFormat="1" ht="12" customHeight="1">
      <c r="A15" s="25">
        <v>31019</v>
      </c>
      <c r="B15" s="38" t="s">
        <v>169</v>
      </c>
      <c r="C15" s="48">
        <v>817</v>
      </c>
      <c r="D15" s="74">
        <v>409</v>
      </c>
      <c r="E15" s="74">
        <v>407</v>
      </c>
      <c r="F15" s="48">
        <v>816</v>
      </c>
      <c r="G15" s="89">
        <f t="shared" si="1"/>
        <v>-0.12239902080783352</v>
      </c>
      <c r="H15" s="85">
        <v>10.57</v>
      </c>
      <c r="I15" s="75">
        <f t="shared" si="0"/>
        <v>77.19962157048249</v>
      </c>
      <c r="J15" s="28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3"/>
      <c r="BK15" s="43"/>
      <c r="BL15" s="43"/>
      <c r="BM15" s="43"/>
      <c r="BN15" s="43"/>
      <c r="BO15" s="43"/>
      <c r="BP15" s="43"/>
      <c r="BQ15" s="43"/>
      <c r="BR15" s="43"/>
      <c r="BS15" s="43"/>
      <c r="BT15" s="43"/>
      <c r="BU15" s="43"/>
      <c r="BV15" s="43"/>
      <c r="BW15" s="43"/>
      <c r="BX15" s="43"/>
      <c r="BY15" s="43"/>
      <c r="BZ15" s="43"/>
      <c r="CA15" s="43"/>
      <c r="CB15" s="43"/>
      <c r="CC15" s="43"/>
      <c r="CD15" s="43"/>
      <c r="CE15" s="43"/>
      <c r="CF15" s="43"/>
      <c r="CG15" s="43"/>
      <c r="CH15" s="43"/>
      <c r="CI15" s="43"/>
      <c r="CJ15" s="43"/>
      <c r="CK15" s="43"/>
      <c r="CL15" s="43"/>
      <c r="CM15" s="43"/>
      <c r="CN15" s="43"/>
      <c r="CO15" s="43"/>
      <c r="CP15" s="43"/>
      <c r="CQ15" s="43"/>
      <c r="CR15" s="43"/>
      <c r="CS15" s="43"/>
      <c r="CT15" s="43"/>
      <c r="CU15" s="43"/>
      <c r="CV15" s="43"/>
      <c r="CW15" s="43"/>
      <c r="CX15" s="43"/>
      <c r="CY15" s="43"/>
      <c r="CZ15" s="43"/>
      <c r="DA15" s="43"/>
      <c r="DB15" s="43"/>
      <c r="DC15" s="43"/>
      <c r="DD15" s="43"/>
      <c r="DE15" s="43"/>
      <c r="DF15" s="43"/>
      <c r="DG15" s="43"/>
      <c r="DH15" s="43"/>
      <c r="DI15" s="43"/>
      <c r="DJ15" s="43"/>
      <c r="DK15" s="43"/>
      <c r="DL15" s="43"/>
      <c r="DM15" s="43"/>
      <c r="DN15" s="43"/>
      <c r="DO15" s="43"/>
      <c r="DP15" s="43"/>
      <c r="DQ15" s="43"/>
      <c r="DR15" s="43"/>
      <c r="DS15" s="43"/>
      <c r="DT15" s="43"/>
      <c r="DU15" s="43"/>
      <c r="DV15" s="43"/>
      <c r="DW15" s="43"/>
      <c r="DX15" s="43"/>
      <c r="DY15" s="43"/>
      <c r="DZ15" s="43"/>
      <c r="EA15" s="43"/>
      <c r="EB15" s="43"/>
      <c r="EC15" s="43"/>
      <c r="ED15" s="43"/>
      <c r="EE15" s="43"/>
      <c r="EF15" s="43"/>
      <c r="EG15" s="43"/>
      <c r="EH15" s="43"/>
      <c r="EI15" s="43"/>
      <c r="EJ15" s="43"/>
      <c r="EK15" s="43"/>
      <c r="EL15" s="43"/>
      <c r="EM15" s="43"/>
      <c r="EN15" s="43"/>
      <c r="EO15" s="43"/>
      <c r="EP15" s="43"/>
      <c r="EQ15" s="43"/>
      <c r="ER15" s="43"/>
      <c r="ES15" s="43"/>
      <c r="ET15" s="43"/>
      <c r="EU15" s="43"/>
      <c r="EV15" s="43"/>
      <c r="EW15" s="43"/>
      <c r="EX15" s="43"/>
      <c r="EY15" s="43"/>
      <c r="EZ15" s="43"/>
      <c r="FA15" s="43"/>
      <c r="FB15" s="43"/>
      <c r="FC15" s="43"/>
      <c r="FD15" s="43"/>
      <c r="FE15" s="43"/>
      <c r="FF15" s="43"/>
      <c r="FG15" s="43"/>
      <c r="FH15" s="43"/>
      <c r="FI15" s="43"/>
      <c r="FJ15" s="43"/>
      <c r="FK15" s="43"/>
      <c r="FL15" s="43"/>
      <c r="FM15" s="43"/>
      <c r="FN15" s="43"/>
      <c r="FO15" s="43"/>
      <c r="FP15" s="43"/>
      <c r="FQ15" s="43"/>
      <c r="FR15" s="43"/>
      <c r="FS15" s="43"/>
      <c r="FT15" s="43"/>
      <c r="FU15" s="43"/>
      <c r="FV15" s="43"/>
      <c r="FW15" s="43"/>
      <c r="FX15" s="43"/>
      <c r="FY15" s="43"/>
      <c r="FZ15" s="43"/>
      <c r="GA15" s="43"/>
      <c r="GB15" s="43"/>
      <c r="GC15" s="43"/>
      <c r="GD15" s="43"/>
      <c r="GE15" s="43"/>
      <c r="GF15" s="43"/>
      <c r="GG15" s="43"/>
      <c r="GH15" s="43"/>
      <c r="GI15" s="43"/>
      <c r="GJ15" s="43"/>
      <c r="GK15" s="43"/>
      <c r="GL15" s="43"/>
      <c r="GM15" s="43"/>
      <c r="GN15" s="43"/>
      <c r="GO15" s="43"/>
      <c r="GP15" s="43"/>
      <c r="GQ15" s="43"/>
      <c r="GR15" s="43"/>
      <c r="GS15" s="43"/>
      <c r="GT15" s="43"/>
      <c r="GU15" s="43"/>
      <c r="GV15" s="43"/>
      <c r="GW15" s="43"/>
      <c r="GX15" s="43"/>
      <c r="GY15" s="43"/>
      <c r="GZ15" s="43"/>
      <c r="HA15" s="43"/>
      <c r="HB15" s="43"/>
      <c r="HC15" s="43"/>
      <c r="HD15" s="43"/>
      <c r="HE15" s="43"/>
      <c r="HF15" s="43"/>
      <c r="HG15" s="43"/>
      <c r="HH15" s="43"/>
      <c r="HI15" s="43"/>
      <c r="HJ15" s="43"/>
      <c r="HK15" s="43"/>
      <c r="HL15" s="43"/>
      <c r="HM15" s="43"/>
      <c r="HN15" s="43"/>
      <c r="HO15" s="43"/>
      <c r="HP15" s="43"/>
      <c r="HQ15" s="43"/>
      <c r="HR15" s="43"/>
      <c r="HS15" s="43"/>
      <c r="HT15" s="43"/>
      <c r="HU15" s="43"/>
      <c r="HV15" s="43"/>
      <c r="HW15" s="43"/>
      <c r="HX15" s="43"/>
      <c r="HY15" s="43"/>
      <c r="HZ15" s="43"/>
      <c r="IA15" s="43"/>
      <c r="IB15" s="43"/>
      <c r="IC15" s="43"/>
      <c r="ID15" s="43"/>
      <c r="IE15" s="43"/>
      <c r="IF15" s="43"/>
      <c r="IG15" s="43"/>
      <c r="IH15" s="43"/>
      <c r="II15" s="43"/>
      <c r="IJ15" s="43"/>
      <c r="IK15" s="43"/>
      <c r="IL15" s="43"/>
      <c r="IM15" s="43"/>
      <c r="IN15" s="43"/>
      <c r="IO15" s="43"/>
      <c r="IP15" s="43"/>
      <c r="IQ15" s="43"/>
      <c r="IR15" s="43"/>
      <c r="IS15" s="43"/>
    </row>
    <row r="16" spans="1:253" s="8" customFormat="1" ht="12" customHeight="1">
      <c r="A16" s="25">
        <v>31020</v>
      </c>
      <c r="B16" s="38" t="s">
        <v>170</v>
      </c>
      <c r="C16" s="48">
        <v>1499</v>
      </c>
      <c r="D16" s="74">
        <v>738</v>
      </c>
      <c r="E16" s="74">
        <v>758</v>
      </c>
      <c r="F16" s="48">
        <v>1496</v>
      </c>
      <c r="G16" s="89">
        <f t="shared" si="1"/>
        <v>-0.20013342228152103</v>
      </c>
      <c r="H16" s="85">
        <v>4.36</v>
      </c>
      <c r="I16" s="75">
        <f t="shared" si="0"/>
        <v>343.11926605504584</v>
      </c>
      <c r="J16" s="28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3"/>
      <c r="CA16" s="43"/>
      <c r="CB16" s="43"/>
      <c r="CC16" s="43"/>
      <c r="CD16" s="43"/>
      <c r="CE16" s="43"/>
      <c r="CF16" s="43"/>
      <c r="CG16" s="43"/>
      <c r="CH16" s="43"/>
      <c r="CI16" s="43"/>
      <c r="CJ16" s="43"/>
      <c r="CK16" s="43"/>
      <c r="CL16" s="43"/>
      <c r="CM16" s="43"/>
      <c r="CN16" s="43"/>
      <c r="CO16" s="43"/>
      <c r="CP16" s="43"/>
      <c r="CQ16" s="43"/>
      <c r="CR16" s="43"/>
      <c r="CS16" s="43"/>
      <c r="CT16" s="43"/>
      <c r="CU16" s="43"/>
      <c r="CV16" s="43"/>
      <c r="CW16" s="43"/>
      <c r="CX16" s="43"/>
      <c r="CY16" s="43"/>
      <c r="CZ16" s="43"/>
      <c r="DA16" s="43"/>
      <c r="DB16" s="43"/>
      <c r="DC16" s="43"/>
      <c r="DD16" s="43"/>
      <c r="DE16" s="43"/>
      <c r="DF16" s="43"/>
      <c r="DG16" s="43"/>
      <c r="DH16" s="43"/>
      <c r="DI16" s="43"/>
      <c r="DJ16" s="43"/>
      <c r="DK16" s="43"/>
      <c r="DL16" s="43"/>
      <c r="DM16" s="43"/>
      <c r="DN16" s="43"/>
      <c r="DO16" s="43"/>
      <c r="DP16" s="43"/>
      <c r="DQ16" s="43"/>
      <c r="DR16" s="43"/>
      <c r="DS16" s="43"/>
      <c r="DT16" s="43"/>
      <c r="DU16" s="43"/>
      <c r="DV16" s="43"/>
      <c r="DW16" s="43"/>
      <c r="DX16" s="43"/>
      <c r="DY16" s="43"/>
      <c r="DZ16" s="43"/>
      <c r="EA16" s="43"/>
      <c r="EB16" s="43"/>
      <c r="EC16" s="43"/>
      <c r="ED16" s="43"/>
      <c r="EE16" s="43"/>
      <c r="EF16" s="43"/>
      <c r="EG16" s="43"/>
      <c r="EH16" s="43"/>
      <c r="EI16" s="43"/>
      <c r="EJ16" s="43"/>
      <c r="EK16" s="43"/>
      <c r="EL16" s="43"/>
      <c r="EM16" s="43"/>
      <c r="EN16" s="43"/>
      <c r="EO16" s="43"/>
      <c r="EP16" s="43"/>
      <c r="EQ16" s="43"/>
      <c r="ER16" s="43"/>
      <c r="ES16" s="43"/>
      <c r="ET16" s="43"/>
      <c r="EU16" s="43"/>
      <c r="EV16" s="43"/>
      <c r="EW16" s="43"/>
      <c r="EX16" s="43"/>
      <c r="EY16" s="43"/>
      <c r="EZ16" s="43"/>
      <c r="FA16" s="43"/>
      <c r="FB16" s="43"/>
      <c r="FC16" s="43"/>
      <c r="FD16" s="43"/>
      <c r="FE16" s="43"/>
      <c r="FF16" s="43"/>
      <c r="FG16" s="43"/>
      <c r="FH16" s="43"/>
      <c r="FI16" s="43"/>
      <c r="FJ16" s="43"/>
      <c r="FK16" s="43"/>
      <c r="FL16" s="43"/>
      <c r="FM16" s="43"/>
      <c r="FN16" s="43"/>
      <c r="FO16" s="43"/>
      <c r="FP16" s="43"/>
      <c r="FQ16" s="43"/>
      <c r="FR16" s="43"/>
      <c r="FS16" s="43"/>
      <c r="FT16" s="43"/>
      <c r="FU16" s="43"/>
      <c r="FV16" s="43"/>
      <c r="FW16" s="43"/>
      <c r="FX16" s="43"/>
      <c r="FY16" s="43"/>
      <c r="FZ16" s="43"/>
      <c r="GA16" s="43"/>
      <c r="GB16" s="43"/>
      <c r="GC16" s="43"/>
      <c r="GD16" s="43"/>
      <c r="GE16" s="43"/>
      <c r="GF16" s="43"/>
      <c r="GG16" s="43"/>
      <c r="GH16" s="43"/>
      <c r="GI16" s="43"/>
      <c r="GJ16" s="43"/>
      <c r="GK16" s="43"/>
      <c r="GL16" s="43"/>
      <c r="GM16" s="43"/>
      <c r="GN16" s="43"/>
      <c r="GO16" s="43"/>
      <c r="GP16" s="43"/>
      <c r="GQ16" s="43"/>
      <c r="GR16" s="43"/>
      <c r="GS16" s="43"/>
      <c r="GT16" s="43"/>
      <c r="GU16" s="43"/>
      <c r="GV16" s="43"/>
      <c r="GW16" s="43"/>
      <c r="GX16" s="43"/>
      <c r="GY16" s="43"/>
      <c r="GZ16" s="43"/>
      <c r="HA16" s="43"/>
      <c r="HB16" s="43"/>
      <c r="HC16" s="43"/>
      <c r="HD16" s="43"/>
      <c r="HE16" s="43"/>
      <c r="HF16" s="43"/>
      <c r="HG16" s="43"/>
      <c r="HH16" s="43"/>
      <c r="HI16" s="43"/>
      <c r="HJ16" s="43"/>
      <c r="HK16" s="43"/>
      <c r="HL16" s="43"/>
      <c r="HM16" s="43"/>
      <c r="HN16" s="43"/>
      <c r="HO16" s="43"/>
      <c r="HP16" s="43"/>
      <c r="HQ16" s="43"/>
      <c r="HR16" s="43"/>
      <c r="HS16" s="43"/>
      <c r="HT16" s="43"/>
      <c r="HU16" s="43"/>
      <c r="HV16" s="43"/>
      <c r="HW16" s="43"/>
      <c r="HX16" s="43"/>
      <c r="HY16" s="43"/>
      <c r="HZ16" s="43"/>
      <c r="IA16" s="43"/>
      <c r="IB16" s="43"/>
      <c r="IC16" s="43"/>
      <c r="ID16" s="43"/>
      <c r="IE16" s="43"/>
      <c r="IF16" s="43"/>
      <c r="IG16" s="43"/>
      <c r="IH16" s="43"/>
      <c r="II16" s="43"/>
      <c r="IJ16" s="43"/>
      <c r="IK16" s="43"/>
      <c r="IL16" s="43"/>
      <c r="IM16" s="43"/>
      <c r="IN16" s="43"/>
      <c r="IO16" s="43"/>
      <c r="IP16" s="43"/>
      <c r="IQ16" s="43"/>
      <c r="IR16" s="43"/>
      <c r="IS16" s="43"/>
    </row>
    <row r="17" spans="1:253" s="24" customFormat="1" ht="12" customHeight="1">
      <c r="A17" s="40">
        <v>31021</v>
      </c>
      <c r="B17" s="41" t="s">
        <v>171</v>
      </c>
      <c r="C17" s="49">
        <v>1943</v>
      </c>
      <c r="D17" s="84">
        <v>973</v>
      </c>
      <c r="E17" s="84">
        <v>960</v>
      </c>
      <c r="F17" s="49">
        <v>1933</v>
      </c>
      <c r="G17" s="89">
        <f t="shared" si="1"/>
        <v>-0.514668039114771</v>
      </c>
      <c r="H17" s="86">
        <v>9.09</v>
      </c>
      <c r="I17" s="75">
        <f t="shared" si="0"/>
        <v>212.65126512651264</v>
      </c>
      <c r="J17" s="44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3"/>
      <c r="CF17" s="43"/>
      <c r="CG17" s="43"/>
      <c r="CH17" s="43"/>
      <c r="CI17" s="43"/>
      <c r="CJ17" s="43"/>
      <c r="CK17" s="43"/>
      <c r="CL17" s="43"/>
      <c r="CM17" s="43"/>
      <c r="CN17" s="43"/>
      <c r="CO17" s="43"/>
      <c r="CP17" s="43"/>
      <c r="CQ17" s="43"/>
      <c r="CR17" s="43"/>
      <c r="CS17" s="43"/>
      <c r="CT17" s="43"/>
      <c r="CU17" s="43"/>
      <c r="CV17" s="43"/>
      <c r="CW17" s="43"/>
      <c r="CX17" s="43"/>
      <c r="CY17" s="43"/>
      <c r="CZ17" s="43"/>
      <c r="DA17" s="43"/>
      <c r="DB17" s="43"/>
      <c r="DC17" s="43"/>
      <c r="DD17" s="43"/>
      <c r="DE17" s="43"/>
      <c r="DF17" s="43"/>
      <c r="DG17" s="43"/>
      <c r="DH17" s="43"/>
      <c r="DI17" s="43"/>
      <c r="DJ17" s="43"/>
      <c r="DK17" s="43"/>
      <c r="DL17" s="43"/>
      <c r="DM17" s="43"/>
      <c r="DN17" s="43"/>
      <c r="DO17" s="43"/>
      <c r="DP17" s="43"/>
      <c r="DQ17" s="43"/>
      <c r="DR17" s="43"/>
      <c r="DS17" s="43"/>
      <c r="DT17" s="43"/>
      <c r="DU17" s="43"/>
      <c r="DV17" s="43"/>
      <c r="DW17" s="43"/>
      <c r="DX17" s="43"/>
      <c r="DY17" s="43"/>
      <c r="DZ17" s="43"/>
      <c r="EA17" s="43"/>
      <c r="EB17" s="43"/>
      <c r="EC17" s="43"/>
      <c r="ED17" s="43"/>
      <c r="EE17" s="43"/>
      <c r="EF17" s="43"/>
      <c r="EG17" s="43"/>
      <c r="EH17" s="43"/>
      <c r="EI17" s="43"/>
      <c r="EJ17" s="43"/>
      <c r="EK17" s="43"/>
      <c r="EL17" s="43"/>
      <c r="EM17" s="43"/>
      <c r="EN17" s="43"/>
      <c r="EO17" s="43"/>
      <c r="EP17" s="43"/>
      <c r="EQ17" s="43"/>
      <c r="ER17" s="43"/>
      <c r="ES17" s="43"/>
      <c r="ET17" s="43"/>
      <c r="EU17" s="43"/>
      <c r="EV17" s="43"/>
      <c r="EW17" s="43"/>
      <c r="EX17" s="43"/>
      <c r="EY17" s="43"/>
      <c r="EZ17" s="43"/>
      <c r="FA17" s="43"/>
      <c r="FB17" s="43"/>
      <c r="FC17" s="43"/>
      <c r="FD17" s="43"/>
      <c r="FE17" s="43"/>
      <c r="FF17" s="43"/>
      <c r="FG17" s="43"/>
      <c r="FH17" s="43"/>
      <c r="FI17" s="43"/>
      <c r="FJ17" s="43"/>
      <c r="FK17" s="43"/>
      <c r="FL17" s="43"/>
      <c r="FM17" s="43"/>
      <c r="FN17" s="43"/>
      <c r="FO17" s="43"/>
      <c r="FP17" s="43"/>
      <c r="FQ17" s="43"/>
      <c r="FR17" s="43"/>
      <c r="FS17" s="43"/>
      <c r="FT17" s="43"/>
      <c r="FU17" s="43"/>
      <c r="FV17" s="43"/>
      <c r="FW17" s="43"/>
      <c r="FX17" s="43"/>
      <c r="FY17" s="43"/>
      <c r="FZ17" s="43"/>
      <c r="GA17" s="43"/>
      <c r="GB17" s="43"/>
      <c r="GC17" s="43"/>
      <c r="GD17" s="43"/>
      <c r="GE17" s="43"/>
      <c r="GF17" s="43"/>
      <c r="GG17" s="43"/>
      <c r="GH17" s="43"/>
      <c r="GI17" s="43"/>
      <c r="GJ17" s="43"/>
      <c r="GK17" s="43"/>
      <c r="GL17" s="43"/>
      <c r="GM17" s="43"/>
      <c r="GN17" s="43"/>
      <c r="GO17" s="43"/>
      <c r="GP17" s="43"/>
      <c r="GQ17" s="43"/>
      <c r="GR17" s="43"/>
      <c r="GS17" s="43"/>
      <c r="GT17" s="43"/>
      <c r="GU17" s="43"/>
      <c r="GV17" s="43"/>
      <c r="GW17" s="43"/>
      <c r="GX17" s="43"/>
      <c r="GY17" s="43"/>
      <c r="GZ17" s="43"/>
      <c r="HA17" s="43"/>
      <c r="HB17" s="43"/>
      <c r="HC17" s="43"/>
      <c r="HD17" s="43"/>
      <c r="HE17" s="43"/>
      <c r="HF17" s="43"/>
      <c r="HG17" s="43"/>
      <c r="HH17" s="43"/>
      <c r="HI17" s="43"/>
      <c r="HJ17" s="43"/>
      <c r="HK17" s="43"/>
      <c r="HL17" s="43"/>
      <c r="HM17" s="43"/>
      <c r="HN17" s="43"/>
      <c r="HO17" s="43"/>
      <c r="HP17" s="43"/>
      <c r="HQ17" s="43"/>
      <c r="HR17" s="43"/>
      <c r="HS17" s="43"/>
      <c r="HT17" s="43"/>
      <c r="HU17" s="43"/>
      <c r="HV17" s="43"/>
      <c r="HW17" s="43"/>
      <c r="HX17" s="43"/>
      <c r="HY17" s="43"/>
      <c r="HZ17" s="43"/>
      <c r="IA17" s="43"/>
      <c r="IB17" s="43"/>
      <c r="IC17" s="43"/>
      <c r="ID17" s="43"/>
      <c r="IE17" s="43"/>
      <c r="IF17" s="43"/>
      <c r="IG17" s="43"/>
      <c r="IH17" s="43"/>
      <c r="II17" s="43"/>
      <c r="IJ17" s="43"/>
      <c r="IK17" s="43"/>
      <c r="IL17" s="43"/>
      <c r="IM17" s="43"/>
      <c r="IN17" s="43"/>
      <c r="IO17" s="43"/>
      <c r="IP17" s="43"/>
      <c r="IQ17" s="43"/>
      <c r="IR17" s="43"/>
      <c r="IS17" s="43"/>
    </row>
    <row r="18" spans="1:253" s="8" customFormat="1" ht="12" customHeight="1">
      <c r="A18" s="25">
        <v>31022</v>
      </c>
      <c r="B18" s="38" t="s">
        <v>230</v>
      </c>
      <c r="C18" s="48">
        <v>1751</v>
      </c>
      <c r="D18" s="74">
        <v>880</v>
      </c>
      <c r="E18" s="74">
        <v>884</v>
      </c>
      <c r="F18" s="48">
        <v>1764</v>
      </c>
      <c r="G18" s="89">
        <f t="shared" si="1"/>
        <v>0.7424328954882925</v>
      </c>
      <c r="H18" s="85">
        <v>16.41</v>
      </c>
      <c r="I18" s="75">
        <f t="shared" si="0"/>
        <v>107.49542961608775</v>
      </c>
      <c r="J18" s="28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3"/>
      <c r="BY18" s="43"/>
      <c r="BZ18" s="43"/>
      <c r="CA18" s="43"/>
      <c r="CB18" s="43"/>
      <c r="CC18" s="43"/>
      <c r="CD18" s="43"/>
      <c r="CE18" s="43"/>
      <c r="CF18" s="43"/>
      <c r="CG18" s="43"/>
      <c r="CH18" s="43"/>
      <c r="CI18" s="43"/>
      <c r="CJ18" s="43"/>
      <c r="CK18" s="43"/>
      <c r="CL18" s="43"/>
      <c r="CM18" s="43"/>
      <c r="CN18" s="43"/>
      <c r="CO18" s="43"/>
      <c r="CP18" s="43"/>
      <c r="CQ18" s="43"/>
      <c r="CR18" s="43"/>
      <c r="CS18" s="43"/>
      <c r="CT18" s="43"/>
      <c r="CU18" s="43"/>
      <c r="CV18" s="43"/>
      <c r="CW18" s="43"/>
      <c r="CX18" s="43"/>
      <c r="CY18" s="43"/>
      <c r="CZ18" s="43"/>
      <c r="DA18" s="43"/>
      <c r="DB18" s="43"/>
      <c r="DC18" s="43"/>
      <c r="DD18" s="43"/>
      <c r="DE18" s="43"/>
      <c r="DF18" s="43"/>
      <c r="DG18" s="43"/>
      <c r="DH18" s="43"/>
      <c r="DI18" s="43"/>
      <c r="DJ18" s="43"/>
      <c r="DK18" s="43"/>
      <c r="DL18" s="43"/>
      <c r="DM18" s="43"/>
      <c r="DN18" s="43"/>
      <c r="DO18" s="43"/>
      <c r="DP18" s="43"/>
      <c r="DQ18" s="43"/>
      <c r="DR18" s="43"/>
      <c r="DS18" s="43"/>
      <c r="DT18" s="43"/>
      <c r="DU18" s="43"/>
      <c r="DV18" s="43"/>
      <c r="DW18" s="43"/>
      <c r="DX18" s="43"/>
      <c r="DY18" s="43"/>
      <c r="DZ18" s="43"/>
      <c r="EA18" s="43"/>
      <c r="EB18" s="43"/>
      <c r="EC18" s="43"/>
      <c r="ED18" s="43"/>
      <c r="EE18" s="43"/>
      <c r="EF18" s="43"/>
      <c r="EG18" s="43"/>
      <c r="EH18" s="43"/>
      <c r="EI18" s="43"/>
      <c r="EJ18" s="43"/>
      <c r="EK18" s="43"/>
      <c r="EL18" s="43"/>
      <c r="EM18" s="43"/>
      <c r="EN18" s="43"/>
      <c r="EO18" s="43"/>
      <c r="EP18" s="43"/>
      <c r="EQ18" s="43"/>
      <c r="ER18" s="43"/>
      <c r="ES18" s="43"/>
      <c r="ET18" s="43"/>
      <c r="EU18" s="43"/>
      <c r="EV18" s="43"/>
      <c r="EW18" s="43"/>
      <c r="EX18" s="43"/>
      <c r="EY18" s="43"/>
      <c r="EZ18" s="43"/>
      <c r="FA18" s="43"/>
      <c r="FB18" s="43"/>
      <c r="FC18" s="43"/>
      <c r="FD18" s="43"/>
      <c r="FE18" s="43"/>
      <c r="FF18" s="43"/>
      <c r="FG18" s="43"/>
      <c r="FH18" s="43"/>
      <c r="FI18" s="43"/>
      <c r="FJ18" s="43"/>
      <c r="FK18" s="43"/>
      <c r="FL18" s="43"/>
      <c r="FM18" s="43"/>
      <c r="FN18" s="43"/>
      <c r="FO18" s="43"/>
      <c r="FP18" s="43"/>
      <c r="FQ18" s="43"/>
      <c r="FR18" s="43"/>
      <c r="FS18" s="43"/>
      <c r="FT18" s="43"/>
      <c r="FU18" s="43"/>
      <c r="FV18" s="43"/>
      <c r="FW18" s="43"/>
      <c r="FX18" s="43"/>
      <c r="FY18" s="43"/>
      <c r="FZ18" s="43"/>
      <c r="GA18" s="43"/>
      <c r="GB18" s="43"/>
      <c r="GC18" s="43"/>
      <c r="GD18" s="43"/>
      <c r="GE18" s="43"/>
      <c r="GF18" s="43"/>
      <c r="GG18" s="43"/>
      <c r="GH18" s="43"/>
      <c r="GI18" s="43"/>
      <c r="GJ18" s="43"/>
      <c r="GK18" s="43"/>
      <c r="GL18" s="43"/>
      <c r="GM18" s="43"/>
      <c r="GN18" s="43"/>
      <c r="GO18" s="43"/>
      <c r="GP18" s="43"/>
      <c r="GQ18" s="43"/>
      <c r="GR18" s="43"/>
      <c r="GS18" s="43"/>
      <c r="GT18" s="43"/>
      <c r="GU18" s="43"/>
      <c r="GV18" s="43"/>
      <c r="GW18" s="43"/>
      <c r="GX18" s="43"/>
      <c r="GY18" s="43"/>
      <c r="GZ18" s="43"/>
      <c r="HA18" s="43"/>
      <c r="HB18" s="43"/>
      <c r="HC18" s="43"/>
      <c r="HD18" s="43"/>
      <c r="HE18" s="43"/>
      <c r="HF18" s="43"/>
      <c r="HG18" s="43"/>
      <c r="HH18" s="43"/>
      <c r="HI18" s="43"/>
      <c r="HJ18" s="43"/>
      <c r="HK18" s="43"/>
      <c r="HL18" s="43"/>
      <c r="HM18" s="43"/>
      <c r="HN18" s="43"/>
      <c r="HO18" s="43"/>
      <c r="HP18" s="43"/>
      <c r="HQ18" s="43"/>
      <c r="HR18" s="43"/>
      <c r="HS18" s="43"/>
      <c r="HT18" s="43"/>
      <c r="HU18" s="43"/>
      <c r="HV18" s="43"/>
      <c r="HW18" s="43"/>
      <c r="HX18" s="43"/>
      <c r="HY18" s="43"/>
      <c r="HZ18" s="43"/>
      <c r="IA18" s="43"/>
      <c r="IB18" s="43"/>
      <c r="IC18" s="43"/>
      <c r="ID18" s="43"/>
      <c r="IE18" s="43"/>
      <c r="IF18" s="43"/>
      <c r="IG18" s="43"/>
      <c r="IH18" s="43"/>
      <c r="II18" s="43"/>
      <c r="IJ18" s="43"/>
      <c r="IK18" s="43"/>
      <c r="IL18" s="43"/>
      <c r="IM18" s="43"/>
      <c r="IN18" s="43"/>
      <c r="IO18" s="43"/>
      <c r="IP18" s="43"/>
      <c r="IQ18" s="43"/>
      <c r="IR18" s="43"/>
      <c r="IS18" s="43"/>
    </row>
    <row r="19" spans="1:253" s="8" customFormat="1" ht="12" customHeight="1">
      <c r="A19" s="25">
        <v>31023</v>
      </c>
      <c r="B19" s="38" t="s">
        <v>231</v>
      </c>
      <c r="C19" s="48">
        <v>6832</v>
      </c>
      <c r="D19" s="74">
        <v>3419</v>
      </c>
      <c r="E19" s="74">
        <v>3443</v>
      </c>
      <c r="F19" s="48">
        <v>6862</v>
      </c>
      <c r="G19" s="89">
        <f t="shared" si="1"/>
        <v>0.43911007025761123</v>
      </c>
      <c r="H19" s="85">
        <v>18.71</v>
      </c>
      <c r="I19" s="75">
        <f t="shared" si="0"/>
        <v>366.7557455905932</v>
      </c>
      <c r="J19" s="28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3"/>
      <c r="BY19" s="43"/>
      <c r="BZ19" s="43"/>
      <c r="CA19" s="43"/>
      <c r="CB19" s="43"/>
      <c r="CC19" s="43"/>
      <c r="CD19" s="43"/>
      <c r="CE19" s="43"/>
      <c r="CF19" s="43"/>
      <c r="CG19" s="43"/>
      <c r="CH19" s="43"/>
      <c r="CI19" s="43"/>
      <c r="CJ19" s="43"/>
      <c r="CK19" s="43"/>
      <c r="CL19" s="43"/>
      <c r="CM19" s="43"/>
      <c r="CN19" s="43"/>
      <c r="CO19" s="43"/>
      <c r="CP19" s="43"/>
      <c r="CQ19" s="43"/>
      <c r="CR19" s="43"/>
      <c r="CS19" s="43"/>
      <c r="CT19" s="43"/>
      <c r="CU19" s="43"/>
      <c r="CV19" s="43"/>
      <c r="CW19" s="43"/>
      <c r="CX19" s="43"/>
      <c r="CY19" s="43"/>
      <c r="CZ19" s="43"/>
      <c r="DA19" s="43"/>
      <c r="DB19" s="43"/>
      <c r="DC19" s="43"/>
      <c r="DD19" s="43"/>
      <c r="DE19" s="43"/>
      <c r="DF19" s="43"/>
      <c r="DG19" s="43"/>
      <c r="DH19" s="43"/>
      <c r="DI19" s="43"/>
      <c r="DJ19" s="43"/>
      <c r="DK19" s="43"/>
      <c r="DL19" s="43"/>
      <c r="DM19" s="43"/>
      <c r="DN19" s="43"/>
      <c r="DO19" s="43"/>
      <c r="DP19" s="43"/>
      <c r="DQ19" s="43"/>
      <c r="DR19" s="43"/>
      <c r="DS19" s="43"/>
      <c r="DT19" s="43"/>
      <c r="DU19" s="43"/>
      <c r="DV19" s="43"/>
      <c r="DW19" s="43"/>
      <c r="DX19" s="43"/>
      <c r="DY19" s="43"/>
      <c r="DZ19" s="43"/>
      <c r="EA19" s="43"/>
      <c r="EB19" s="43"/>
      <c r="EC19" s="43"/>
      <c r="ED19" s="43"/>
      <c r="EE19" s="43"/>
      <c r="EF19" s="43"/>
      <c r="EG19" s="43"/>
      <c r="EH19" s="43"/>
      <c r="EI19" s="43"/>
      <c r="EJ19" s="43"/>
      <c r="EK19" s="43"/>
      <c r="EL19" s="43"/>
      <c r="EM19" s="43"/>
      <c r="EN19" s="43"/>
      <c r="EO19" s="43"/>
      <c r="EP19" s="43"/>
      <c r="EQ19" s="43"/>
      <c r="ER19" s="43"/>
      <c r="ES19" s="43"/>
      <c r="ET19" s="43"/>
      <c r="EU19" s="43"/>
      <c r="EV19" s="43"/>
      <c r="EW19" s="43"/>
      <c r="EX19" s="43"/>
      <c r="EY19" s="43"/>
      <c r="EZ19" s="43"/>
      <c r="FA19" s="43"/>
      <c r="FB19" s="43"/>
      <c r="FC19" s="43"/>
      <c r="FD19" s="43"/>
      <c r="FE19" s="43"/>
      <c r="FF19" s="43"/>
      <c r="FG19" s="43"/>
      <c r="FH19" s="43"/>
      <c r="FI19" s="43"/>
      <c r="FJ19" s="43"/>
      <c r="FK19" s="43"/>
      <c r="FL19" s="43"/>
      <c r="FM19" s="43"/>
      <c r="FN19" s="43"/>
      <c r="FO19" s="43"/>
      <c r="FP19" s="43"/>
      <c r="FQ19" s="43"/>
      <c r="FR19" s="43"/>
      <c r="FS19" s="43"/>
      <c r="FT19" s="43"/>
      <c r="FU19" s="43"/>
      <c r="FV19" s="43"/>
      <c r="FW19" s="43"/>
      <c r="FX19" s="43"/>
      <c r="FY19" s="43"/>
      <c r="FZ19" s="43"/>
      <c r="GA19" s="43"/>
      <c r="GB19" s="43"/>
      <c r="GC19" s="43"/>
      <c r="GD19" s="43"/>
      <c r="GE19" s="43"/>
      <c r="GF19" s="43"/>
      <c r="GG19" s="43"/>
      <c r="GH19" s="43"/>
      <c r="GI19" s="43"/>
      <c r="GJ19" s="43"/>
      <c r="GK19" s="43"/>
      <c r="GL19" s="43"/>
      <c r="GM19" s="43"/>
      <c r="GN19" s="43"/>
      <c r="GO19" s="43"/>
      <c r="GP19" s="43"/>
      <c r="GQ19" s="43"/>
      <c r="GR19" s="43"/>
      <c r="GS19" s="43"/>
      <c r="GT19" s="43"/>
      <c r="GU19" s="43"/>
      <c r="GV19" s="43"/>
      <c r="GW19" s="43"/>
      <c r="GX19" s="43"/>
      <c r="GY19" s="43"/>
      <c r="GZ19" s="43"/>
      <c r="HA19" s="43"/>
      <c r="HB19" s="43"/>
      <c r="HC19" s="43"/>
      <c r="HD19" s="43"/>
      <c r="HE19" s="43"/>
      <c r="HF19" s="43"/>
      <c r="HG19" s="43"/>
      <c r="HH19" s="43"/>
      <c r="HI19" s="43"/>
      <c r="HJ19" s="43"/>
      <c r="HK19" s="43"/>
      <c r="HL19" s="43"/>
      <c r="HM19" s="43"/>
      <c r="HN19" s="43"/>
      <c r="HO19" s="43"/>
      <c r="HP19" s="43"/>
      <c r="HQ19" s="43"/>
      <c r="HR19" s="43"/>
      <c r="HS19" s="43"/>
      <c r="HT19" s="43"/>
      <c r="HU19" s="43"/>
      <c r="HV19" s="43"/>
      <c r="HW19" s="43"/>
      <c r="HX19" s="43"/>
      <c r="HY19" s="43"/>
      <c r="HZ19" s="43"/>
      <c r="IA19" s="43"/>
      <c r="IB19" s="43"/>
      <c r="IC19" s="43"/>
      <c r="ID19" s="43"/>
      <c r="IE19" s="43"/>
      <c r="IF19" s="43"/>
      <c r="IG19" s="43"/>
      <c r="IH19" s="43"/>
      <c r="II19" s="43"/>
      <c r="IJ19" s="43"/>
      <c r="IK19" s="43"/>
      <c r="IL19" s="43"/>
      <c r="IM19" s="43"/>
      <c r="IN19" s="43"/>
      <c r="IO19" s="43"/>
      <c r="IP19" s="43"/>
      <c r="IQ19" s="43"/>
      <c r="IR19" s="43"/>
      <c r="IS19" s="43"/>
    </row>
    <row r="20" spans="1:253" s="8" customFormat="1" ht="12" customHeight="1">
      <c r="A20" s="25">
        <v>31024</v>
      </c>
      <c r="B20" s="38" t="s">
        <v>232</v>
      </c>
      <c r="C20" s="48">
        <v>2558</v>
      </c>
      <c r="D20" s="74">
        <v>1293</v>
      </c>
      <c r="E20" s="74">
        <v>1302</v>
      </c>
      <c r="F20" s="48">
        <v>2595</v>
      </c>
      <c r="G20" s="89">
        <f t="shared" si="1"/>
        <v>1.4464425332290853</v>
      </c>
      <c r="H20" s="85">
        <v>5.28</v>
      </c>
      <c r="I20" s="75">
        <f t="shared" si="0"/>
        <v>491.4772727272727</v>
      </c>
      <c r="J20" s="28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  <c r="BF20" s="43"/>
      <c r="BG20" s="43"/>
      <c r="BH20" s="43"/>
      <c r="BI20" s="43"/>
      <c r="BJ20" s="43"/>
      <c r="BK20" s="43"/>
      <c r="BL20" s="43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3"/>
      <c r="BZ20" s="43"/>
      <c r="CA20" s="43"/>
      <c r="CB20" s="43"/>
      <c r="CC20" s="43"/>
      <c r="CD20" s="43"/>
      <c r="CE20" s="43"/>
      <c r="CF20" s="43"/>
      <c r="CG20" s="43"/>
      <c r="CH20" s="43"/>
      <c r="CI20" s="43"/>
      <c r="CJ20" s="43"/>
      <c r="CK20" s="43"/>
      <c r="CL20" s="43"/>
      <c r="CM20" s="43"/>
      <c r="CN20" s="43"/>
      <c r="CO20" s="43"/>
      <c r="CP20" s="43"/>
      <c r="CQ20" s="43"/>
      <c r="CR20" s="43"/>
      <c r="CS20" s="43"/>
      <c r="CT20" s="43"/>
      <c r="CU20" s="43"/>
      <c r="CV20" s="43"/>
      <c r="CW20" s="43"/>
      <c r="CX20" s="43"/>
      <c r="CY20" s="43"/>
      <c r="CZ20" s="43"/>
      <c r="DA20" s="43"/>
      <c r="DB20" s="43"/>
      <c r="DC20" s="43"/>
      <c r="DD20" s="43"/>
      <c r="DE20" s="43"/>
      <c r="DF20" s="43"/>
      <c r="DG20" s="43"/>
      <c r="DH20" s="43"/>
      <c r="DI20" s="43"/>
      <c r="DJ20" s="43"/>
      <c r="DK20" s="43"/>
      <c r="DL20" s="43"/>
      <c r="DM20" s="43"/>
      <c r="DN20" s="43"/>
      <c r="DO20" s="43"/>
      <c r="DP20" s="43"/>
      <c r="DQ20" s="43"/>
      <c r="DR20" s="43"/>
      <c r="DS20" s="43"/>
      <c r="DT20" s="43"/>
      <c r="DU20" s="43"/>
      <c r="DV20" s="43"/>
      <c r="DW20" s="43"/>
      <c r="DX20" s="43"/>
      <c r="DY20" s="43"/>
      <c r="DZ20" s="43"/>
      <c r="EA20" s="43"/>
      <c r="EB20" s="43"/>
      <c r="EC20" s="43"/>
      <c r="ED20" s="43"/>
      <c r="EE20" s="43"/>
      <c r="EF20" s="43"/>
      <c r="EG20" s="43"/>
      <c r="EH20" s="43"/>
      <c r="EI20" s="43"/>
      <c r="EJ20" s="43"/>
      <c r="EK20" s="43"/>
      <c r="EL20" s="43"/>
      <c r="EM20" s="43"/>
      <c r="EN20" s="43"/>
      <c r="EO20" s="43"/>
      <c r="EP20" s="43"/>
      <c r="EQ20" s="43"/>
      <c r="ER20" s="43"/>
      <c r="ES20" s="43"/>
      <c r="ET20" s="43"/>
      <c r="EU20" s="43"/>
      <c r="EV20" s="43"/>
      <c r="EW20" s="43"/>
      <c r="EX20" s="43"/>
      <c r="EY20" s="43"/>
      <c r="EZ20" s="43"/>
      <c r="FA20" s="43"/>
      <c r="FB20" s="43"/>
      <c r="FC20" s="43"/>
      <c r="FD20" s="43"/>
      <c r="FE20" s="43"/>
      <c r="FF20" s="43"/>
      <c r="FG20" s="43"/>
      <c r="FH20" s="43"/>
      <c r="FI20" s="43"/>
      <c r="FJ20" s="43"/>
      <c r="FK20" s="43"/>
      <c r="FL20" s="43"/>
      <c r="FM20" s="43"/>
      <c r="FN20" s="43"/>
      <c r="FO20" s="43"/>
      <c r="FP20" s="43"/>
      <c r="FQ20" s="43"/>
      <c r="FR20" s="43"/>
      <c r="FS20" s="43"/>
      <c r="FT20" s="43"/>
      <c r="FU20" s="43"/>
      <c r="FV20" s="43"/>
      <c r="FW20" s="43"/>
      <c r="FX20" s="43"/>
      <c r="FY20" s="43"/>
      <c r="FZ20" s="43"/>
      <c r="GA20" s="43"/>
      <c r="GB20" s="43"/>
      <c r="GC20" s="43"/>
      <c r="GD20" s="43"/>
      <c r="GE20" s="43"/>
      <c r="GF20" s="43"/>
      <c r="GG20" s="43"/>
      <c r="GH20" s="43"/>
      <c r="GI20" s="43"/>
      <c r="GJ20" s="43"/>
      <c r="GK20" s="43"/>
      <c r="GL20" s="43"/>
      <c r="GM20" s="43"/>
      <c r="GN20" s="43"/>
      <c r="GO20" s="43"/>
      <c r="GP20" s="43"/>
      <c r="GQ20" s="43"/>
      <c r="GR20" s="43"/>
      <c r="GS20" s="43"/>
      <c r="GT20" s="43"/>
      <c r="GU20" s="43"/>
      <c r="GV20" s="43"/>
      <c r="GW20" s="43"/>
      <c r="GX20" s="43"/>
      <c r="GY20" s="43"/>
      <c r="GZ20" s="43"/>
      <c r="HA20" s="43"/>
      <c r="HB20" s="43"/>
      <c r="HC20" s="43"/>
      <c r="HD20" s="43"/>
      <c r="HE20" s="43"/>
      <c r="HF20" s="43"/>
      <c r="HG20" s="43"/>
      <c r="HH20" s="43"/>
      <c r="HI20" s="43"/>
      <c r="HJ20" s="43"/>
      <c r="HK20" s="43"/>
      <c r="HL20" s="43"/>
      <c r="HM20" s="43"/>
      <c r="HN20" s="43"/>
      <c r="HO20" s="43"/>
      <c r="HP20" s="43"/>
      <c r="HQ20" s="43"/>
      <c r="HR20" s="43"/>
      <c r="HS20" s="43"/>
      <c r="HT20" s="43"/>
      <c r="HU20" s="43"/>
      <c r="HV20" s="43"/>
      <c r="HW20" s="43"/>
      <c r="HX20" s="43"/>
      <c r="HY20" s="43"/>
      <c r="HZ20" s="43"/>
      <c r="IA20" s="43"/>
      <c r="IB20" s="43"/>
      <c r="IC20" s="43"/>
      <c r="ID20" s="43"/>
      <c r="IE20" s="43"/>
      <c r="IF20" s="43"/>
      <c r="IG20" s="43"/>
      <c r="IH20" s="43"/>
      <c r="II20" s="43"/>
      <c r="IJ20" s="43"/>
      <c r="IK20" s="43"/>
      <c r="IL20" s="43"/>
      <c r="IM20" s="43"/>
      <c r="IN20" s="43"/>
      <c r="IO20" s="43"/>
      <c r="IP20" s="43"/>
      <c r="IQ20" s="43"/>
      <c r="IR20" s="43"/>
      <c r="IS20" s="43"/>
    </row>
    <row r="21" spans="1:253" s="8" customFormat="1" ht="12" customHeight="1">
      <c r="A21" s="40">
        <v>31025</v>
      </c>
      <c r="B21" s="41" t="s">
        <v>233</v>
      </c>
      <c r="C21" s="49">
        <v>1588</v>
      </c>
      <c r="D21" s="84">
        <v>812</v>
      </c>
      <c r="E21" s="84">
        <v>807</v>
      </c>
      <c r="F21" s="49">
        <v>1619</v>
      </c>
      <c r="G21" s="89">
        <f t="shared" si="1"/>
        <v>1.9521410579345089</v>
      </c>
      <c r="H21" s="86">
        <v>11.75</v>
      </c>
      <c r="I21" s="75">
        <f t="shared" si="0"/>
        <v>137.7872340425532</v>
      </c>
      <c r="J21" s="28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  <c r="BF21" s="43"/>
      <c r="BG21" s="43"/>
      <c r="BH21" s="43"/>
      <c r="BI21" s="43"/>
      <c r="BJ21" s="43"/>
      <c r="BK21" s="43"/>
      <c r="BL21" s="43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43"/>
      <c r="BY21" s="43"/>
      <c r="BZ21" s="43"/>
      <c r="CA21" s="43"/>
      <c r="CB21" s="43"/>
      <c r="CC21" s="43"/>
      <c r="CD21" s="43"/>
      <c r="CE21" s="43"/>
      <c r="CF21" s="43"/>
      <c r="CG21" s="43"/>
      <c r="CH21" s="43"/>
      <c r="CI21" s="43"/>
      <c r="CJ21" s="43"/>
      <c r="CK21" s="43"/>
      <c r="CL21" s="43"/>
      <c r="CM21" s="43"/>
      <c r="CN21" s="43"/>
      <c r="CO21" s="43"/>
      <c r="CP21" s="43"/>
      <c r="CQ21" s="43"/>
      <c r="CR21" s="43"/>
      <c r="CS21" s="43"/>
      <c r="CT21" s="43"/>
      <c r="CU21" s="43"/>
      <c r="CV21" s="43"/>
      <c r="CW21" s="43"/>
      <c r="CX21" s="43"/>
      <c r="CY21" s="43"/>
      <c r="CZ21" s="43"/>
      <c r="DA21" s="43"/>
      <c r="DB21" s="43"/>
      <c r="DC21" s="43"/>
      <c r="DD21" s="43"/>
      <c r="DE21" s="43"/>
      <c r="DF21" s="43"/>
      <c r="DG21" s="43"/>
      <c r="DH21" s="43"/>
      <c r="DI21" s="43"/>
      <c r="DJ21" s="43"/>
      <c r="DK21" s="43"/>
      <c r="DL21" s="43"/>
      <c r="DM21" s="43"/>
      <c r="DN21" s="43"/>
      <c r="DO21" s="43"/>
      <c r="DP21" s="43"/>
      <c r="DQ21" s="43"/>
      <c r="DR21" s="43"/>
      <c r="DS21" s="43"/>
      <c r="DT21" s="43"/>
      <c r="DU21" s="43"/>
      <c r="DV21" s="43"/>
      <c r="DW21" s="43"/>
      <c r="DX21" s="43"/>
      <c r="DY21" s="43"/>
      <c r="DZ21" s="43"/>
      <c r="EA21" s="43"/>
      <c r="EB21" s="43"/>
      <c r="EC21" s="43"/>
      <c r="ED21" s="43"/>
      <c r="EE21" s="43"/>
      <c r="EF21" s="43"/>
      <c r="EG21" s="43"/>
      <c r="EH21" s="43"/>
      <c r="EI21" s="43"/>
      <c r="EJ21" s="43"/>
      <c r="EK21" s="43"/>
      <c r="EL21" s="43"/>
      <c r="EM21" s="43"/>
      <c r="EN21" s="43"/>
      <c r="EO21" s="43"/>
      <c r="EP21" s="43"/>
      <c r="EQ21" s="43"/>
      <c r="ER21" s="43"/>
      <c r="ES21" s="43"/>
      <c r="ET21" s="43"/>
      <c r="EU21" s="43"/>
      <c r="EV21" s="43"/>
      <c r="EW21" s="43"/>
      <c r="EX21" s="43"/>
      <c r="EY21" s="43"/>
      <c r="EZ21" s="43"/>
      <c r="FA21" s="43"/>
      <c r="FB21" s="43"/>
      <c r="FC21" s="43"/>
      <c r="FD21" s="43"/>
      <c r="FE21" s="43"/>
      <c r="FF21" s="43"/>
      <c r="FG21" s="43"/>
      <c r="FH21" s="43"/>
      <c r="FI21" s="43"/>
      <c r="FJ21" s="43"/>
      <c r="FK21" s="43"/>
      <c r="FL21" s="43"/>
      <c r="FM21" s="43"/>
      <c r="FN21" s="43"/>
      <c r="FO21" s="43"/>
      <c r="FP21" s="43"/>
      <c r="FQ21" s="43"/>
      <c r="FR21" s="43"/>
      <c r="FS21" s="43"/>
      <c r="FT21" s="43"/>
      <c r="FU21" s="43"/>
      <c r="FV21" s="43"/>
      <c r="FW21" s="43"/>
      <c r="FX21" s="43"/>
      <c r="FY21" s="43"/>
      <c r="FZ21" s="43"/>
      <c r="GA21" s="43"/>
      <c r="GB21" s="43"/>
      <c r="GC21" s="43"/>
      <c r="GD21" s="43"/>
      <c r="GE21" s="43"/>
      <c r="GF21" s="43"/>
      <c r="GG21" s="43"/>
      <c r="GH21" s="43"/>
      <c r="GI21" s="43"/>
      <c r="GJ21" s="43"/>
      <c r="GK21" s="43"/>
      <c r="GL21" s="43"/>
      <c r="GM21" s="43"/>
      <c r="GN21" s="43"/>
      <c r="GO21" s="43"/>
      <c r="GP21" s="43"/>
      <c r="GQ21" s="43"/>
      <c r="GR21" s="43"/>
      <c r="GS21" s="43"/>
      <c r="GT21" s="43"/>
      <c r="GU21" s="43"/>
      <c r="GV21" s="43"/>
      <c r="GW21" s="43"/>
      <c r="GX21" s="43"/>
      <c r="GY21" s="43"/>
      <c r="GZ21" s="43"/>
      <c r="HA21" s="43"/>
      <c r="HB21" s="43"/>
      <c r="HC21" s="43"/>
      <c r="HD21" s="43"/>
      <c r="HE21" s="43"/>
      <c r="HF21" s="43"/>
      <c r="HG21" s="43"/>
      <c r="HH21" s="43"/>
      <c r="HI21" s="43"/>
      <c r="HJ21" s="43"/>
      <c r="HK21" s="43"/>
      <c r="HL21" s="43"/>
      <c r="HM21" s="43"/>
      <c r="HN21" s="43"/>
      <c r="HO21" s="43"/>
      <c r="HP21" s="43"/>
      <c r="HQ21" s="43"/>
      <c r="HR21" s="43"/>
      <c r="HS21" s="43"/>
      <c r="HT21" s="43"/>
      <c r="HU21" s="43"/>
      <c r="HV21" s="43"/>
      <c r="HW21" s="43"/>
      <c r="HX21" s="43"/>
      <c r="HY21" s="43"/>
      <c r="HZ21" s="43"/>
      <c r="IA21" s="43"/>
      <c r="IB21" s="43"/>
      <c r="IC21" s="43"/>
      <c r="ID21" s="43"/>
      <c r="IE21" s="43"/>
      <c r="IF21" s="43"/>
      <c r="IG21" s="43"/>
      <c r="IH21" s="43"/>
      <c r="II21" s="43"/>
      <c r="IJ21" s="43"/>
      <c r="IK21" s="43"/>
      <c r="IL21" s="43"/>
      <c r="IM21" s="43"/>
      <c r="IN21" s="43"/>
      <c r="IO21" s="43"/>
      <c r="IP21" s="43"/>
      <c r="IQ21" s="43"/>
      <c r="IR21" s="43"/>
      <c r="IS21" s="43"/>
    </row>
    <row r="22" spans="1:253" s="8" customFormat="1" ht="16.5" customHeight="1">
      <c r="A22" s="77" t="s">
        <v>13</v>
      </c>
      <c r="B22" s="78" t="s">
        <v>11</v>
      </c>
      <c r="C22" s="79">
        <v>240332</v>
      </c>
      <c r="D22" s="80">
        <v>113446</v>
      </c>
      <c r="E22" s="80">
        <v>126271</v>
      </c>
      <c r="F22" s="79">
        <v>239717</v>
      </c>
      <c r="G22" s="90">
        <f t="shared" si="1"/>
        <v>-0.25589601051878236</v>
      </c>
      <c r="H22" s="91">
        <v>211.82</v>
      </c>
      <c r="I22" s="88">
        <f t="shared" si="0"/>
        <v>1131.701444622793</v>
      </c>
      <c r="J22" s="28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  <c r="BK22" s="43"/>
      <c r="BL22" s="43"/>
      <c r="BM22" s="43"/>
      <c r="BN22" s="43"/>
      <c r="BO22" s="43"/>
      <c r="BP22" s="43"/>
      <c r="BQ22" s="43"/>
      <c r="BR22" s="43"/>
      <c r="BS22" s="43"/>
      <c r="BT22" s="43"/>
      <c r="BU22" s="43"/>
      <c r="BV22" s="43"/>
      <c r="BW22" s="43"/>
      <c r="BX22" s="43"/>
      <c r="BY22" s="43"/>
      <c r="BZ22" s="43"/>
      <c r="CA22" s="43"/>
      <c r="CB22" s="43"/>
      <c r="CC22" s="43"/>
      <c r="CD22" s="43"/>
      <c r="CE22" s="43"/>
      <c r="CF22" s="43"/>
      <c r="CG22" s="43"/>
      <c r="CH22" s="43"/>
      <c r="CI22" s="43"/>
      <c r="CJ22" s="43"/>
      <c r="CK22" s="43"/>
      <c r="CL22" s="43"/>
      <c r="CM22" s="43"/>
      <c r="CN22" s="43"/>
      <c r="CO22" s="43"/>
      <c r="CP22" s="43"/>
      <c r="CQ22" s="43"/>
      <c r="CR22" s="43"/>
      <c r="CS22" s="43"/>
      <c r="CT22" s="43"/>
      <c r="CU22" s="43"/>
      <c r="CV22" s="43"/>
      <c r="CW22" s="43"/>
      <c r="CX22" s="43"/>
      <c r="CY22" s="43"/>
      <c r="CZ22" s="43"/>
      <c r="DA22" s="43"/>
      <c r="DB22" s="43"/>
      <c r="DC22" s="43"/>
      <c r="DD22" s="43"/>
      <c r="DE22" s="43"/>
      <c r="DF22" s="43"/>
      <c r="DG22" s="43"/>
      <c r="DH22" s="43"/>
      <c r="DI22" s="43"/>
      <c r="DJ22" s="43"/>
      <c r="DK22" s="43"/>
      <c r="DL22" s="43"/>
      <c r="DM22" s="43"/>
      <c r="DN22" s="43"/>
      <c r="DO22" s="43"/>
      <c r="DP22" s="43"/>
      <c r="DQ22" s="43"/>
      <c r="DR22" s="43"/>
      <c r="DS22" s="43"/>
      <c r="DT22" s="43"/>
      <c r="DU22" s="43"/>
      <c r="DV22" s="43"/>
      <c r="DW22" s="43"/>
      <c r="DX22" s="43"/>
      <c r="DY22" s="43"/>
      <c r="DZ22" s="43"/>
      <c r="EA22" s="43"/>
      <c r="EB22" s="43"/>
      <c r="EC22" s="43"/>
      <c r="ED22" s="43"/>
      <c r="EE22" s="43"/>
      <c r="EF22" s="43"/>
      <c r="EG22" s="43"/>
      <c r="EH22" s="43"/>
      <c r="EI22" s="43"/>
      <c r="EJ22" s="43"/>
      <c r="EK22" s="43"/>
      <c r="EL22" s="43"/>
      <c r="EM22" s="43"/>
      <c r="EN22" s="43"/>
      <c r="EO22" s="43"/>
      <c r="EP22" s="43"/>
      <c r="EQ22" s="43"/>
      <c r="ER22" s="43"/>
      <c r="ES22" s="43"/>
      <c r="ET22" s="43"/>
      <c r="EU22" s="43"/>
      <c r="EV22" s="43"/>
      <c r="EW22" s="43"/>
      <c r="EX22" s="43"/>
      <c r="EY22" s="43"/>
      <c r="EZ22" s="43"/>
      <c r="FA22" s="43"/>
      <c r="FB22" s="43"/>
      <c r="FC22" s="43"/>
      <c r="FD22" s="43"/>
      <c r="FE22" s="43"/>
      <c r="FF22" s="43"/>
      <c r="FG22" s="43"/>
      <c r="FH22" s="43"/>
      <c r="FI22" s="43"/>
      <c r="FJ22" s="43"/>
      <c r="FK22" s="43"/>
      <c r="FL22" s="43"/>
      <c r="FM22" s="43"/>
      <c r="FN22" s="43"/>
      <c r="FO22" s="43"/>
      <c r="FP22" s="43"/>
      <c r="FQ22" s="43"/>
      <c r="FR22" s="43"/>
      <c r="FS22" s="43"/>
      <c r="FT22" s="43"/>
      <c r="FU22" s="43"/>
      <c r="FV22" s="43"/>
      <c r="FW22" s="43"/>
      <c r="FX22" s="43"/>
      <c r="FY22" s="43"/>
      <c r="FZ22" s="43"/>
      <c r="GA22" s="43"/>
      <c r="GB22" s="43"/>
      <c r="GC22" s="43"/>
      <c r="GD22" s="43"/>
      <c r="GE22" s="43"/>
      <c r="GF22" s="43"/>
      <c r="GG22" s="43"/>
      <c r="GH22" s="43"/>
      <c r="GI22" s="43"/>
      <c r="GJ22" s="43"/>
      <c r="GK22" s="43"/>
      <c r="GL22" s="43"/>
      <c r="GM22" s="43"/>
      <c r="GN22" s="43"/>
      <c r="GO22" s="43"/>
      <c r="GP22" s="43"/>
      <c r="GQ22" s="43"/>
      <c r="GR22" s="43"/>
      <c r="GS22" s="43"/>
      <c r="GT22" s="43"/>
      <c r="GU22" s="43"/>
      <c r="GV22" s="43"/>
      <c r="GW22" s="43"/>
      <c r="GX22" s="43"/>
      <c r="GY22" s="43"/>
      <c r="GZ22" s="43"/>
      <c r="HA22" s="43"/>
      <c r="HB22" s="43"/>
      <c r="HC22" s="43"/>
      <c r="HD22" s="43"/>
      <c r="HE22" s="43"/>
      <c r="HF22" s="43"/>
      <c r="HG22" s="43"/>
      <c r="HH22" s="43"/>
      <c r="HI22" s="43"/>
      <c r="HJ22" s="43"/>
      <c r="HK22" s="43"/>
      <c r="HL22" s="43"/>
      <c r="HM22" s="43"/>
      <c r="HN22" s="43"/>
      <c r="HO22" s="43"/>
      <c r="HP22" s="43"/>
      <c r="HQ22" s="43"/>
      <c r="HR22" s="43"/>
      <c r="HS22" s="43"/>
      <c r="HT22" s="43"/>
      <c r="HU22" s="43"/>
      <c r="HV22" s="43"/>
      <c r="HW22" s="43"/>
      <c r="HX22" s="43"/>
      <c r="HY22" s="43"/>
      <c r="HZ22" s="43"/>
      <c r="IA22" s="43"/>
      <c r="IB22" s="43"/>
      <c r="IC22" s="43"/>
      <c r="ID22" s="43"/>
      <c r="IE22" s="43"/>
      <c r="IF22" s="43"/>
      <c r="IG22" s="43"/>
      <c r="IH22" s="43"/>
      <c r="II22" s="43"/>
      <c r="IJ22" s="43"/>
      <c r="IK22" s="43"/>
      <c r="IL22" s="43"/>
      <c r="IM22" s="43"/>
      <c r="IN22" s="43"/>
      <c r="IO22" s="43"/>
      <c r="IP22" s="43"/>
      <c r="IQ22" s="43"/>
      <c r="IR22" s="43"/>
      <c r="IS22" s="43"/>
    </row>
    <row r="23" spans="1:253" s="8" customFormat="1" ht="12" customHeight="1">
      <c r="A23" s="25">
        <v>32001</v>
      </c>
      <c r="B23" s="21" t="s">
        <v>172</v>
      </c>
      <c r="C23" s="33">
        <v>8764</v>
      </c>
      <c r="D23" s="34">
        <v>4237</v>
      </c>
      <c r="E23" s="34">
        <v>4530</v>
      </c>
      <c r="F23" s="33">
        <v>8767</v>
      </c>
      <c r="G23" s="89">
        <f t="shared" si="1"/>
        <v>0.03423094477407577</v>
      </c>
      <c r="H23" s="39">
        <v>45.17</v>
      </c>
      <c r="I23" s="75">
        <f t="shared" si="0"/>
        <v>194.08899712198362</v>
      </c>
      <c r="J23" s="28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  <c r="BK23" s="43"/>
      <c r="BL23" s="43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43"/>
      <c r="CA23" s="43"/>
      <c r="CB23" s="43"/>
      <c r="CC23" s="43"/>
      <c r="CD23" s="43"/>
      <c r="CE23" s="43"/>
      <c r="CF23" s="43"/>
      <c r="CG23" s="43"/>
      <c r="CH23" s="43"/>
      <c r="CI23" s="43"/>
      <c r="CJ23" s="43"/>
      <c r="CK23" s="43"/>
      <c r="CL23" s="43"/>
      <c r="CM23" s="43"/>
      <c r="CN23" s="43"/>
      <c r="CO23" s="43"/>
      <c r="CP23" s="43"/>
      <c r="CQ23" s="43"/>
      <c r="CR23" s="43"/>
      <c r="CS23" s="43"/>
      <c r="CT23" s="43"/>
      <c r="CU23" s="43"/>
      <c r="CV23" s="43"/>
      <c r="CW23" s="43"/>
      <c r="CX23" s="43"/>
      <c r="CY23" s="43"/>
      <c r="CZ23" s="43"/>
      <c r="DA23" s="43"/>
      <c r="DB23" s="43"/>
      <c r="DC23" s="43"/>
      <c r="DD23" s="43"/>
      <c r="DE23" s="43"/>
      <c r="DF23" s="43"/>
      <c r="DG23" s="43"/>
      <c r="DH23" s="43"/>
      <c r="DI23" s="43"/>
      <c r="DJ23" s="43"/>
      <c r="DK23" s="43"/>
      <c r="DL23" s="43"/>
      <c r="DM23" s="43"/>
      <c r="DN23" s="43"/>
      <c r="DO23" s="43"/>
      <c r="DP23" s="43"/>
      <c r="DQ23" s="43"/>
      <c r="DR23" s="43"/>
      <c r="DS23" s="43"/>
      <c r="DT23" s="43"/>
      <c r="DU23" s="43"/>
      <c r="DV23" s="43"/>
      <c r="DW23" s="43"/>
      <c r="DX23" s="43"/>
      <c r="DY23" s="43"/>
      <c r="DZ23" s="43"/>
      <c r="EA23" s="43"/>
      <c r="EB23" s="43"/>
      <c r="EC23" s="43"/>
      <c r="ED23" s="43"/>
      <c r="EE23" s="43"/>
      <c r="EF23" s="43"/>
      <c r="EG23" s="43"/>
      <c r="EH23" s="43"/>
      <c r="EI23" s="43"/>
      <c r="EJ23" s="43"/>
      <c r="EK23" s="43"/>
      <c r="EL23" s="43"/>
      <c r="EM23" s="43"/>
      <c r="EN23" s="43"/>
      <c r="EO23" s="43"/>
      <c r="EP23" s="43"/>
      <c r="EQ23" s="43"/>
      <c r="ER23" s="43"/>
      <c r="ES23" s="43"/>
      <c r="ET23" s="43"/>
      <c r="EU23" s="43"/>
      <c r="EV23" s="43"/>
      <c r="EW23" s="43"/>
      <c r="EX23" s="43"/>
      <c r="EY23" s="43"/>
      <c r="EZ23" s="43"/>
      <c r="FA23" s="43"/>
      <c r="FB23" s="43"/>
      <c r="FC23" s="43"/>
      <c r="FD23" s="43"/>
      <c r="FE23" s="43"/>
      <c r="FF23" s="43"/>
      <c r="FG23" s="43"/>
      <c r="FH23" s="43"/>
      <c r="FI23" s="43"/>
      <c r="FJ23" s="43"/>
      <c r="FK23" s="43"/>
      <c r="FL23" s="43"/>
      <c r="FM23" s="43"/>
      <c r="FN23" s="43"/>
      <c r="FO23" s="43"/>
      <c r="FP23" s="43"/>
      <c r="FQ23" s="43"/>
      <c r="FR23" s="43"/>
      <c r="FS23" s="43"/>
      <c r="FT23" s="43"/>
      <c r="FU23" s="43"/>
      <c r="FV23" s="43"/>
      <c r="FW23" s="43"/>
      <c r="FX23" s="43"/>
      <c r="FY23" s="43"/>
      <c r="FZ23" s="43"/>
      <c r="GA23" s="43"/>
      <c r="GB23" s="43"/>
      <c r="GC23" s="43"/>
      <c r="GD23" s="43"/>
      <c r="GE23" s="43"/>
      <c r="GF23" s="43"/>
      <c r="GG23" s="43"/>
      <c r="GH23" s="43"/>
      <c r="GI23" s="43"/>
      <c r="GJ23" s="43"/>
      <c r="GK23" s="43"/>
      <c r="GL23" s="43"/>
      <c r="GM23" s="43"/>
      <c r="GN23" s="43"/>
      <c r="GO23" s="43"/>
      <c r="GP23" s="43"/>
      <c r="GQ23" s="43"/>
      <c r="GR23" s="43"/>
      <c r="GS23" s="43"/>
      <c r="GT23" s="43"/>
      <c r="GU23" s="43"/>
      <c r="GV23" s="43"/>
      <c r="GW23" s="43"/>
      <c r="GX23" s="43"/>
      <c r="GY23" s="43"/>
      <c r="GZ23" s="43"/>
      <c r="HA23" s="43"/>
      <c r="HB23" s="43"/>
      <c r="HC23" s="43"/>
      <c r="HD23" s="43"/>
      <c r="HE23" s="43"/>
      <c r="HF23" s="43"/>
      <c r="HG23" s="43"/>
      <c r="HH23" s="43"/>
      <c r="HI23" s="43"/>
      <c r="HJ23" s="43"/>
      <c r="HK23" s="43"/>
      <c r="HL23" s="43"/>
      <c r="HM23" s="43"/>
      <c r="HN23" s="43"/>
      <c r="HO23" s="43"/>
      <c r="HP23" s="43"/>
      <c r="HQ23" s="43"/>
      <c r="HR23" s="43"/>
      <c r="HS23" s="43"/>
      <c r="HT23" s="43"/>
      <c r="HU23" s="43"/>
      <c r="HV23" s="43"/>
      <c r="HW23" s="43"/>
      <c r="HX23" s="43"/>
      <c r="HY23" s="43"/>
      <c r="HZ23" s="43"/>
      <c r="IA23" s="43"/>
      <c r="IB23" s="43"/>
      <c r="IC23" s="43"/>
      <c r="ID23" s="43"/>
      <c r="IE23" s="43"/>
      <c r="IF23" s="43"/>
      <c r="IG23" s="43"/>
      <c r="IH23" s="43"/>
      <c r="II23" s="43"/>
      <c r="IJ23" s="43"/>
      <c r="IK23" s="43"/>
      <c r="IL23" s="43"/>
      <c r="IM23" s="43"/>
      <c r="IN23" s="43"/>
      <c r="IO23" s="43"/>
      <c r="IP23" s="43"/>
      <c r="IQ23" s="43"/>
      <c r="IR23" s="43"/>
      <c r="IS23" s="43"/>
    </row>
    <row r="24" spans="1:253" s="8" customFormat="1" ht="12" customHeight="1">
      <c r="A24" s="25">
        <v>32002</v>
      </c>
      <c r="B24" s="21" t="s">
        <v>173</v>
      </c>
      <c r="C24" s="33">
        <v>847</v>
      </c>
      <c r="D24" s="34">
        <v>447</v>
      </c>
      <c r="E24" s="34">
        <v>408</v>
      </c>
      <c r="F24" s="33">
        <v>855</v>
      </c>
      <c r="G24" s="89">
        <f t="shared" si="1"/>
        <v>0.9445100354191263</v>
      </c>
      <c r="H24" s="39">
        <v>12.68</v>
      </c>
      <c r="I24" s="75">
        <f t="shared" si="0"/>
        <v>67.42902208201893</v>
      </c>
      <c r="J24" s="28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43"/>
      <c r="CA24" s="43"/>
      <c r="CB24" s="43"/>
      <c r="CC24" s="43"/>
      <c r="CD24" s="43"/>
      <c r="CE24" s="43"/>
      <c r="CF24" s="43"/>
      <c r="CG24" s="43"/>
      <c r="CH24" s="43"/>
      <c r="CI24" s="43"/>
      <c r="CJ24" s="43"/>
      <c r="CK24" s="43"/>
      <c r="CL24" s="43"/>
      <c r="CM24" s="43"/>
      <c r="CN24" s="43"/>
      <c r="CO24" s="43"/>
      <c r="CP24" s="43"/>
      <c r="CQ24" s="43"/>
      <c r="CR24" s="43"/>
      <c r="CS24" s="43"/>
      <c r="CT24" s="43"/>
      <c r="CU24" s="43"/>
      <c r="CV24" s="43"/>
      <c r="CW24" s="43"/>
      <c r="CX24" s="43"/>
      <c r="CY24" s="43"/>
      <c r="CZ24" s="43"/>
      <c r="DA24" s="43"/>
      <c r="DB24" s="43"/>
      <c r="DC24" s="43"/>
      <c r="DD24" s="43"/>
      <c r="DE24" s="43"/>
      <c r="DF24" s="43"/>
      <c r="DG24" s="43"/>
      <c r="DH24" s="43"/>
      <c r="DI24" s="43"/>
      <c r="DJ24" s="43"/>
      <c r="DK24" s="43"/>
      <c r="DL24" s="43"/>
      <c r="DM24" s="43"/>
      <c r="DN24" s="43"/>
      <c r="DO24" s="43"/>
      <c r="DP24" s="43"/>
      <c r="DQ24" s="43"/>
      <c r="DR24" s="43"/>
      <c r="DS24" s="43"/>
      <c r="DT24" s="43"/>
      <c r="DU24" s="43"/>
      <c r="DV24" s="43"/>
      <c r="DW24" s="43"/>
      <c r="DX24" s="43"/>
      <c r="DY24" s="43"/>
      <c r="DZ24" s="43"/>
      <c r="EA24" s="43"/>
      <c r="EB24" s="43"/>
      <c r="EC24" s="43"/>
      <c r="ED24" s="43"/>
      <c r="EE24" s="43"/>
      <c r="EF24" s="43"/>
      <c r="EG24" s="43"/>
      <c r="EH24" s="43"/>
      <c r="EI24" s="43"/>
      <c r="EJ24" s="43"/>
      <c r="EK24" s="43"/>
      <c r="EL24" s="43"/>
      <c r="EM24" s="43"/>
      <c r="EN24" s="43"/>
      <c r="EO24" s="43"/>
      <c r="EP24" s="43"/>
      <c r="EQ24" s="43"/>
      <c r="ER24" s="43"/>
      <c r="ES24" s="43"/>
      <c r="ET24" s="43"/>
      <c r="EU24" s="43"/>
      <c r="EV24" s="43"/>
      <c r="EW24" s="43"/>
      <c r="EX24" s="43"/>
      <c r="EY24" s="43"/>
      <c r="EZ24" s="43"/>
      <c r="FA24" s="43"/>
      <c r="FB24" s="43"/>
      <c r="FC24" s="43"/>
      <c r="FD24" s="43"/>
      <c r="FE24" s="43"/>
      <c r="FF24" s="43"/>
      <c r="FG24" s="43"/>
      <c r="FH24" s="43"/>
      <c r="FI24" s="43"/>
      <c r="FJ24" s="43"/>
      <c r="FK24" s="43"/>
      <c r="FL24" s="43"/>
      <c r="FM24" s="43"/>
      <c r="FN24" s="43"/>
      <c r="FO24" s="43"/>
      <c r="FP24" s="43"/>
      <c r="FQ24" s="43"/>
      <c r="FR24" s="43"/>
      <c r="FS24" s="43"/>
      <c r="FT24" s="43"/>
      <c r="FU24" s="43"/>
      <c r="FV24" s="43"/>
      <c r="FW24" s="43"/>
      <c r="FX24" s="43"/>
      <c r="FY24" s="43"/>
      <c r="FZ24" s="43"/>
      <c r="GA24" s="43"/>
      <c r="GB24" s="43"/>
      <c r="GC24" s="43"/>
      <c r="GD24" s="43"/>
      <c r="GE24" s="43"/>
      <c r="GF24" s="43"/>
      <c r="GG24" s="43"/>
      <c r="GH24" s="43"/>
      <c r="GI24" s="43"/>
      <c r="GJ24" s="43"/>
      <c r="GK24" s="43"/>
      <c r="GL24" s="43"/>
      <c r="GM24" s="43"/>
      <c r="GN24" s="43"/>
      <c r="GO24" s="43"/>
      <c r="GP24" s="43"/>
      <c r="GQ24" s="43"/>
      <c r="GR24" s="43"/>
      <c r="GS24" s="43"/>
      <c r="GT24" s="43"/>
      <c r="GU24" s="43"/>
      <c r="GV24" s="43"/>
      <c r="GW24" s="43"/>
      <c r="GX24" s="43"/>
      <c r="GY24" s="43"/>
      <c r="GZ24" s="43"/>
      <c r="HA24" s="43"/>
      <c r="HB24" s="43"/>
      <c r="HC24" s="43"/>
      <c r="HD24" s="43"/>
      <c r="HE24" s="43"/>
      <c r="HF24" s="43"/>
      <c r="HG24" s="43"/>
      <c r="HH24" s="43"/>
      <c r="HI24" s="43"/>
      <c r="HJ24" s="43"/>
      <c r="HK24" s="43"/>
      <c r="HL24" s="43"/>
      <c r="HM24" s="43"/>
      <c r="HN24" s="43"/>
      <c r="HO24" s="43"/>
      <c r="HP24" s="43"/>
      <c r="HQ24" s="43"/>
      <c r="HR24" s="43"/>
      <c r="HS24" s="43"/>
      <c r="HT24" s="43"/>
      <c r="HU24" s="43"/>
      <c r="HV24" s="43"/>
      <c r="HW24" s="43"/>
      <c r="HX24" s="43"/>
      <c r="HY24" s="43"/>
      <c r="HZ24" s="43"/>
      <c r="IA24" s="43"/>
      <c r="IB24" s="43"/>
      <c r="IC24" s="43"/>
      <c r="ID24" s="43"/>
      <c r="IE24" s="43"/>
      <c r="IF24" s="43"/>
      <c r="IG24" s="43"/>
      <c r="IH24" s="43"/>
      <c r="II24" s="43"/>
      <c r="IJ24" s="43"/>
      <c r="IK24" s="43"/>
      <c r="IL24" s="43"/>
      <c r="IM24" s="43"/>
      <c r="IN24" s="43"/>
      <c r="IO24" s="43"/>
      <c r="IP24" s="43"/>
      <c r="IQ24" s="43"/>
      <c r="IR24" s="43"/>
      <c r="IS24" s="43"/>
    </row>
    <row r="25" spans="1:253" s="8" customFormat="1" ht="12" customHeight="1">
      <c r="A25" s="25">
        <v>32003</v>
      </c>
      <c r="B25" s="21" t="s">
        <v>174</v>
      </c>
      <c r="C25" s="33">
        <v>13258</v>
      </c>
      <c r="D25" s="34">
        <v>6527</v>
      </c>
      <c r="E25" s="34">
        <v>6874</v>
      </c>
      <c r="F25" s="33">
        <v>13401</v>
      </c>
      <c r="G25" s="89">
        <f t="shared" si="1"/>
        <v>1.0785940564187662</v>
      </c>
      <c r="H25" s="39">
        <v>13.66</v>
      </c>
      <c r="I25" s="75">
        <f t="shared" si="0"/>
        <v>981.0395314787701</v>
      </c>
      <c r="J25" s="28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3"/>
      <c r="BG25" s="43"/>
      <c r="BH25" s="43"/>
      <c r="BI25" s="43"/>
      <c r="BJ25" s="43"/>
      <c r="BK25" s="43"/>
      <c r="BL25" s="43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43"/>
      <c r="CA25" s="43"/>
      <c r="CB25" s="43"/>
      <c r="CC25" s="43"/>
      <c r="CD25" s="43"/>
      <c r="CE25" s="43"/>
      <c r="CF25" s="43"/>
      <c r="CG25" s="43"/>
      <c r="CH25" s="43"/>
      <c r="CI25" s="43"/>
      <c r="CJ25" s="43"/>
      <c r="CK25" s="43"/>
      <c r="CL25" s="43"/>
      <c r="CM25" s="43"/>
      <c r="CN25" s="43"/>
      <c r="CO25" s="43"/>
      <c r="CP25" s="43"/>
      <c r="CQ25" s="43"/>
      <c r="CR25" s="43"/>
      <c r="CS25" s="43"/>
      <c r="CT25" s="43"/>
      <c r="CU25" s="43"/>
      <c r="CV25" s="43"/>
      <c r="CW25" s="43"/>
      <c r="CX25" s="43"/>
      <c r="CY25" s="43"/>
      <c r="CZ25" s="43"/>
      <c r="DA25" s="43"/>
      <c r="DB25" s="43"/>
      <c r="DC25" s="43"/>
      <c r="DD25" s="43"/>
      <c r="DE25" s="43"/>
      <c r="DF25" s="43"/>
      <c r="DG25" s="43"/>
      <c r="DH25" s="43"/>
      <c r="DI25" s="43"/>
      <c r="DJ25" s="43"/>
      <c r="DK25" s="43"/>
      <c r="DL25" s="43"/>
      <c r="DM25" s="43"/>
      <c r="DN25" s="43"/>
      <c r="DO25" s="43"/>
      <c r="DP25" s="43"/>
      <c r="DQ25" s="43"/>
      <c r="DR25" s="43"/>
      <c r="DS25" s="43"/>
      <c r="DT25" s="43"/>
      <c r="DU25" s="43"/>
      <c r="DV25" s="43"/>
      <c r="DW25" s="43"/>
      <c r="DX25" s="43"/>
      <c r="DY25" s="43"/>
      <c r="DZ25" s="43"/>
      <c r="EA25" s="43"/>
      <c r="EB25" s="43"/>
      <c r="EC25" s="43"/>
      <c r="ED25" s="43"/>
      <c r="EE25" s="43"/>
      <c r="EF25" s="43"/>
      <c r="EG25" s="43"/>
      <c r="EH25" s="43"/>
      <c r="EI25" s="43"/>
      <c r="EJ25" s="43"/>
      <c r="EK25" s="43"/>
      <c r="EL25" s="43"/>
      <c r="EM25" s="43"/>
      <c r="EN25" s="43"/>
      <c r="EO25" s="43"/>
      <c r="EP25" s="43"/>
      <c r="EQ25" s="43"/>
      <c r="ER25" s="43"/>
      <c r="ES25" s="43"/>
      <c r="ET25" s="43"/>
      <c r="EU25" s="43"/>
      <c r="EV25" s="43"/>
      <c r="EW25" s="43"/>
      <c r="EX25" s="43"/>
      <c r="EY25" s="43"/>
      <c r="EZ25" s="43"/>
      <c r="FA25" s="43"/>
      <c r="FB25" s="43"/>
      <c r="FC25" s="43"/>
      <c r="FD25" s="43"/>
      <c r="FE25" s="43"/>
      <c r="FF25" s="43"/>
      <c r="FG25" s="43"/>
      <c r="FH25" s="43"/>
      <c r="FI25" s="43"/>
      <c r="FJ25" s="43"/>
      <c r="FK25" s="43"/>
      <c r="FL25" s="43"/>
      <c r="FM25" s="43"/>
      <c r="FN25" s="43"/>
      <c r="FO25" s="43"/>
      <c r="FP25" s="43"/>
      <c r="FQ25" s="43"/>
      <c r="FR25" s="43"/>
      <c r="FS25" s="43"/>
      <c r="FT25" s="43"/>
      <c r="FU25" s="43"/>
      <c r="FV25" s="43"/>
      <c r="FW25" s="43"/>
      <c r="FX25" s="43"/>
      <c r="FY25" s="43"/>
      <c r="FZ25" s="43"/>
      <c r="GA25" s="43"/>
      <c r="GB25" s="43"/>
      <c r="GC25" s="43"/>
      <c r="GD25" s="43"/>
      <c r="GE25" s="43"/>
      <c r="GF25" s="43"/>
      <c r="GG25" s="43"/>
      <c r="GH25" s="43"/>
      <c r="GI25" s="43"/>
      <c r="GJ25" s="43"/>
      <c r="GK25" s="43"/>
      <c r="GL25" s="43"/>
      <c r="GM25" s="43"/>
      <c r="GN25" s="43"/>
      <c r="GO25" s="43"/>
      <c r="GP25" s="43"/>
      <c r="GQ25" s="43"/>
      <c r="GR25" s="43"/>
      <c r="GS25" s="43"/>
      <c r="GT25" s="43"/>
      <c r="GU25" s="43"/>
      <c r="GV25" s="43"/>
      <c r="GW25" s="43"/>
      <c r="GX25" s="43"/>
      <c r="GY25" s="43"/>
      <c r="GZ25" s="43"/>
      <c r="HA25" s="43"/>
      <c r="HB25" s="43"/>
      <c r="HC25" s="43"/>
      <c r="HD25" s="43"/>
      <c r="HE25" s="43"/>
      <c r="HF25" s="43"/>
      <c r="HG25" s="43"/>
      <c r="HH25" s="43"/>
      <c r="HI25" s="43"/>
      <c r="HJ25" s="43"/>
      <c r="HK25" s="43"/>
      <c r="HL25" s="43"/>
      <c r="HM25" s="43"/>
      <c r="HN25" s="43"/>
      <c r="HO25" s="43"/>
      <c r="HP25" s="43"/>
      <c r="HQ25" s="43"/>
      <c r="HR25" s="43"/>
      <c r="HS25" s="43"/>
      <c r="HT25" s="43"/>
      <c r="HU25" s="43"/>
      <c r="HV25" s="43"/>
      <c r="HW25" s="43"/>
      <c r="HX25" s="43"/>
      <c r="HY25" s="43"/>
      <c r="HZ25" s="43"/>
      <c r="IA25" s="43"/>
      <c r="IB25" s="43"/>
      <c r="IC25" s="43"/>
      <c r="ID25" s="43"/>
      <c r="IE25" s="43"/>
      <c r="IF25" s="43"/>
      <c r="IG25" s="43"/>
      <c r="IH25" s="43"/>
      <c r="II25" s="43"/>
      <c r="IJ25" s="43"/>
      <c r="IK25" s="43"/>
      <c r="IL25" s="43"/>
      <c r="IM25" s="43"/>
      <c r="IN25" s="43"/>
      <c r="IO25" s="43"/>
      <c r="IP25" s="43"/>
      <c r="IQ25" s="43"/>
      <c r="IR25" s="43"/>
      <c r="IS25" s="43"/>
    </row>
    <row r="26" spans="1:253" s="8" customFormat="1" ht="12" customHeight="1">
      <c r="A26" s="25">
        <v>32004</v>
      </c>
      <c r="B26" s="21" t="s">
        <v>175</v>
      </c>
      <c r="C26" s="36">
        <v>6038</v>
      </c>
      <c r="D26" s="37">
        <v>2962</v>
      </c>
      <c r="E26" s="37">
        <v>3044</v>
      </c>
      <c r="F26" s="36">
        <v>6006</v>
      </c>
      <c r="G26" s="89">
        <f t="shared" si="1"/>
        <v>-0.5299768135144087</v>
      </c>
      <c r="H26" s="39">
        <v>24.51</v>
      </c>
      <c r="I26" s="75">
        <f t="shared" si="0"/>
        <v>245.0428396572827</v>
      </c>
      <c r="J26" s="28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  <c r="BX26" s="43"/>
      <c r="BY26" s="43"/>
      <c r="BZ26" s="43"/>
      <c r="CA26" s="43"/>
      <c r="CB26" s="43"/>
      <c r="CC26" s="43"/>
      <c r="CD26" s="43"/>
      <c r="CE26" s="43"/>
      <c r="CF26" s="43"/>
      <c r="CG26" s="43"/>
      <c r="CH26" s="43"/>
      <c r="CI26" s="43"/>
      <c r="CJ26" s="43"/>
      <c r="CK26" s="43"/>
      <c r="CL26" s="43"/>
      <c r="CM26" s="43"/>
      <c r="CN26" s="43"/>
      <c r="CO26" s="43"/>
      <c r="CP26" s="43"/>
      <c r="CQ26" s="43"/>
      <c r="CR26" s="43"/>
      <c r="CS26" s="43"/>
      <c r="CT26" s="43"/>
      <c r="CU26" s="43"/>
      <c r="CV26" s="43"/>
      <c r="CW26" s="43"/>
      <c r="CX26" s="43"/>
      <c r="CY26" s="43"/>
      <c r="CZ26" s="43"/>
      <c r="DA26" s="43"/>
      <c r="DB26" s="43"/>
      <c r="DC26" s="43"/>
      <c r="DD26" s="43"/>
      <c r="DE26" s="43"/>
      <c r="DF26" s="43"/>
      <c r="DG26" s="43"/>
      <c r="DH26" s="43"/>
      <c r="DI26" s="43"/>
      <c r="DJ26" s="43"/>
      <c r="DK26" s="43"/>
      <c r="DL26" s="43"/>
      <c r="DM26" s="43"/>
      <c r="DN26" s="43"/>
      <c r="DO26" s="43"/>
      <c r="DP26" s="43"/>
      <c r="DQ26" s="43"/>
      <c r="DR26" s="43"/>
      <c r="DS26" s="43"/>
      <c r="DT26" s="43"/>
      <c r="DU26" s="43"/>
      <c r="DV26" s="43"/>
      <c r="DW26" s="43"/>
      <c r="DX26" s="43"/>
      <c r="DY26" s="43"/>
      <c r="DZ26" s="43"/>
      <c r="EA26" s="43"/>
      <c r="EB26" s="43"/>
      <c r="EC26" s="43"/>
      <c r="ED26" s="43"/>
      <c r="EE26" s="43"/>
      <c r="EF26" s="43"/>
      <c r="EG26" s="43"/>
      <c r="EH26" s="43"/>
      <c r="EI26" s="43"/>
      <c r="EJ26" s="43"/>
      <c r="EK26" s="43"/>
      <c r="EL26" s="43"/>
      <c r="EM26" s="43"/>
      <c r="EN26" s="43"/>
      <c r="EO26" s="43"/>
      <c r="EP26" s="43"/>
      <c r="EQ26" s="43"/>
      <c r="ER26" s="43"/>
      <c r="ES26" s="43"/>
      <c r="ET26" s="43"/>
      <c r="EU26" s="43"/>
      <c r="EV26" s="43"/>
      <c r="EW26" s="43"/>
      <c r="EX26" s="43"/>
      <c r="EY26" s="43"/>
      <c r="EZ26" s="43"/>
      <c r="FA26" s="43"/>
      <c r="FB26" s="43"/>
      <c r="FC26" s="43"/>
      <c r="FD26" s="43"/>
      <c r="FE26" s="43"/>
      <c r="FF26" s="43"/>
      <c r="FG26" s="43"/>
      <c r="FH26" s="43"/>
      <c r="FI26" s="43"/>
      <c r="FJ26" s="43"/>
      <c r="FK26" s="43"/>
      <c r="FL26" s="43"/>
      <c r="FM26" s="43"/>
      <c r="FN26" s="43"/>
      <c r="FO26" s="43"/>
      <c r="FP26" s="43"/>
      <c r="FQ26" s="43"/>
      <c r="FR26" s="43"/>
      <c r="FS26" s="43"/>
      <c r="FT26" s="43"/>
      <c r="FU26" s="43"/>
      <c r="FV26" s="43"/>
      <c r="FW26" s="43"/>
      <c r="FX26" s="43"/>
      <c r="FY26" s="43"/>
      <c r="FZ26" s="43"/>
      <c r="GA26" s="43"/>
      <c r="GB26" s="43"/>
      <c r="GC26" s="43"/>
      <c r="GD26" s="43"/>
      <c r="GE26" s="43"/>
      <c r="GF26" s="43"/>
      <c r="GG26" s="43"/>
      <c r="GH26" s="43"/>
      <c r="GI26" s="43"/>
      <c r="GJ26" s="43"/>
      <c r="GK26" s="43"/>
      <c r="GL26" s="43"/>
      <c r="GM26" s="43"/>
      <c r="GN26" s="43"/>
      <c r="GO26" s="43"/>
      <c r="GP26" s="43"/>
      <c r="GQ26" s="43"/>
      <c r="GR26" s="43"/>
      <c r="GS26" s="43"/>
      <c r="GT26" s="43"/>
      <c r="GU26" s="43"/>
      <c r="GV26" s="43"/>
      <c r="GW26" s="43"/>
      <c r="GX26" s="43"/>
      <c r="GY26" s="43"/>
      <c r="GZ26" s="43"/>
      <c r="HA26" s="43"/>
      <c r="HB26" s="43"/>
      <c r="HC26" s="43"/>
      <c r="HD26" s="43"/>
      <c r="HE26" s="43"/>
      <c r="HF26" s="43"/>
      <c r="HG26" s="43"/>
      <c r="HH26" s="43"/>
      <c r="HI26" s="43"/>
      <c r="HJ26" s="43"/>
      <c r="HK26" s="43"/>
      <c r="HL26" s="43"/>
      <c r="HM26" s="43"/>
      <c r="HN26" s="43"/>
      <c r="HO26" s="43"/>
      <c r="HP26" s="43"/>
      <c r="HQ26" s="43"/>
      <c r="HR26" s="43"/>
      <c r="HS26" s="43"/>
      <c r="HT26" s="43"/>
      <c r="HU26" s="43"/>
      <c r="HV26" s="43"/>
      <c r="HW26" s="43"/>
      <c r="HX26" s="43"/>
      <c r="HY26" s="43"/>
      <c r="HZ26" s="43"/>
      <c r="IA26" s="43"/>
      <c r="IB26" s="43"/>
      <c r="IC26" s="43"/>
      <c r="ID26" s="43"/>
      <c r="IE26" s="43"/>
      <c r="IF26" s="43"/>
      <c r="IG26" s="43"/>
      <c r="IH26" s="43"/>
      <c r="II26" s="43"/>
      <c r="IJ26" s="43"/>
      <c r="IK26" s="43"/>
      <c r="IL26" s="43"/>
      <c r="IM26" s="43"/>
      <c r="IN26" s="43"/>
      <c r="IO26" s="43"/>
      <c r="IP26" s="43"/>
      <c r="IQ26" s="43"/>
      <c r="IR26" s="43"/>
      <c r="IS26" s="43"/>
    </row>
    <row r="27" spans="1:10" s="6" customFormat="1" ht="12" customHeight="1">
      <c r="A27" s="25">
        <v>32005</v>
      </c>
      <c r="B27" s="21" t="s">
        <v>176</v>
      </c>
      <c r="C27" s="36">
        <v>2115</v>
      </c>
      <c r="D27" s="37">
        <v>1039</v>
      </c>
      <c r="E27" s="37">
        <v>1059</v>
      </c>
      <c r="F27" s="36">
        <v>2098</v>
      </c>
      <c r="G27" s="89">
        <f t="shared" si="1"/>
        <v>-0.8037825059101654</v>
      </c>
      <c r="H27" s="39">
        <v>31.31</v>
      </c>
      <c r="I27" s="75">
        <f t="shared" si="0"/>
        <v>67.00734589587991</v>
      </c>
      <c r="J27" s="28"/>
    </row>
    <row r="28" spans="1:10" s="6" customFormat="1" ht="12" customHeight="1">
      <c r="A28" s="25">
        <v>32006</v>
      </c>
      <c r="B28" s="21" t="s">
        <v>177</v>
      </c>
      <c r="C28" s="33">
        <v>209310</v>
      </c>
      <c r="D28" s="34">
        <v>98234</v>
      </c>
      <c r="E28" s="34">
        <v>110356</v>
      </c>
      <c r="F28" s="33">
        <v>208590</v>
      </c>
      <c r="G28" s="89">
        <f t="shared" si="1"/>
        <v>-0.34398738712913857</v>
      </c>
      <c r="H28" s="39">
        <v>84.49</v>
      </c>
      <c r="I28" s="75">
        <f t="shared" si="0"/>
        <v>2468.8128772635814</v>
      </c>
      <c r="J28" s="28"/>
    </row>
    <row r="29" spans="1:10" s="6" customFormat="1" ht="16.5" customHeight="1" thickBot="1">
      <c r="A29" s="25"/>
      <c r="B29" s="64" t="s">
        <v>242</v>
      </c>
      <c r="C29" s="26">
        <v>1210903</v>
      </c>
      <c r="D29" s="27">
        <v>589021</v>
      </c>
      <c r="E29" s="27">
        <v>626995</v>
      </c>
      <c r="F29" s="26">
        <v>1216016</v>
      </c>
      <c r="G29" s="89">
        <f>(F29-C29)/C29*100</f>
        <v>0.42224686865917416</v>
      </c>
      <c r="H29" s="92">
        <v>7856.48</v>
      </c>
      <c r="I29" s="75">
        <f>F29/H29</f>
        <v>154.77873042380304</v>
      </c>
      <c r="J29" s="28"/>
    </row>
    <row r="30" spans="1:253" s="5" customFormat="1" ht="14.25" thickTop="1">
      <c r="A30" s="95" t="s">
        <v>0</v>
      </c>
      <c r="B30" s="95"/>
      <c r="C30" s="95"/>
      <c r="D30" s="95"/>
      <c r="E30" s="95"/>
      <c r="F30" s="95"/>
      <c r="G30" s="95"/>
      <c r="H30" s="95"/>
      <c r="I30" s="95"/>
      <c r="J30" s="1"/>
      <c r="K30" s="1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</row>
    <row r="31" spans="2:9" ht="13.5">
      <c r="B31" s="9"/>
      <c r="C31" s="9"/>
      <c r="D31" s="9"/>
      <c r="E31" s="9"/>
      <c r="F31" s="9"/>
      <c r="G31" s="10"/>
      <c r="H31" s="9"/>
      <c r="I31" s="10"/>
    </row>
    <row r="32" spans="2:9" ht="13.5">
      <c r="B32" s="9"/>
      <c r="C32" s="9"/>
      <c r="D32" s="9"/>
      <c r="E32" s="9"/>
      <c r="F32" s="9"/>
      <c r="G32" s="10"/>
      <c r="H32" s="9"/>
      <c r="I32" s="10"/>
    </row>
    <row r="33" spans="2:9" ht="13.5">
      <c r="B33" s="9"/>
      <c r="C33" s="9"/>
      <c r="D33" s="9"/>
      <c r="E33" s="9"/>
      <c r="F33" s="9"/>
      <c r="G33" s="10"/>
      <c r="H33" s="9"/>
      <c r="I33" s="10"/>
    </row>
    <row r="34" spans="2:9" ht="12.75" customHeight="1">
      <c r="B34" s="9"/>
      <c r="C34" s="9"/>
      <c r="D34" s="9"/>
      <c r="E34" s="9"/>
      <c r="F34" s="9"/>
      <c r="G34" s="10"/>
      <c r="H34" s="9"/>
      <c r="I34" s="10"/>
    </row>
    <row r="35" spans="2:9" ht="13.5">
      <c r="B35" s="9"/>
      <c r="C35" s="9"/>
      <c r="D35" s="9"/>
      <c r="E35" s="9"/>
      <c r="F35" s="9"/>
      <c r="G35" s="10"/>
      <c r="H35" s="9"/>
      <c r="I35" s="10"/>
    </row>
    <row r="36" spans="2:9" ht="12" customHeight="1">
      <c r="B36" s="9"/>
      <c r="C36" s="9"/>
      <c r="D36" s="9"/>
      <c r="E36" s="9"/>
      <c r="F36" s="9"/>
      <c r="G36" s="10"/>
      <c r="H36" s="9"/>
      <c r="I36" s="10"/>
    </row>
    <row r="37" spans="1:11" s="6" customFormat="1" ht="33.75" customHeight="1">
      <c r="A37" s="1"/>
      <c r="B37" s="9"/>
      <c r="C37" s="9"/>
      <c r="D37" s="9"/>
      <c r="E37" s="9"/>
      <c r="F37" s="9"/>
      <c r="G37" s="10"/>
      <c r="H37" s="9"/>
      <c r="I37" s="10"/>
      <c r="J37" s="1"/>
      <c r="K37" s="1"/>
    </row>
    <row r="38" spans="2:9" ht="12.75" customHeight="1">
      <c r="B38" s="9"/>
      <c r="C38" s="9"/>
      <c r="D38" s="9"/>
      <c r="E38" s="9"/>
      <c r="F38" s="9"/>
      <c r="G38" s="10"/>
      <c r="H38" s="9"/>
      <c r="I38" s="10"/>
    </row>
    <row r="39" spans="2:9" ht="12.75" customHeight="1">
      <c r="B39" s="9"/>
      <c r="C39" s="9"/>
      <c r="D39" s="9"/>
      <c r="E39" s="9"/>
      <c r="F39" s="9"/>
      <c r="G39" s="10"/>
      <c r="H39" s="9"/>
      <c r="I39" s="10"/>
    </row>
    <row r="40" spans="2:9" ht="12.75" customHeight="1">
      <c r="B40" s="9"/>
      <c r="C40" s="9"/>
      <c r="D40" s="9"/>
      <c r="E40" s="9"/>
      <c r="F40" s="9"/>
      <c r="G40" s="10"/>
      <c r="H40" s="9"/>
      <c r="I40" s="10"/>
    </row>
    <row r="41" spans="1:11" s="3" customFormat="1" ht="11.25" customHeight="1">
      <c r="A41" s="1"/>
      <c r="B41" s="9"/>
      <c r="C41" s="9"/>
      <c r="D41" s="9"/>
      <c r="E41" s="9"/>
      <c r="F41" s="9"/>
      <c r="G41" s="10"/>
      <c r="H41" s="9"/>
      <c r="I41" s="10"/>
      <c r="J41" s="1"/>
      <c r="K41" s="1"/>
    </row>
    <row r="42" spans="1:11" s="8" customFormat="1" ht="12.75" customHeight="1">
      <c r="A42" s="1"/>
      <c r="B42" s="9"/>
      <c r="C42" s="9"/>
      <c r="D42" s="9"/>
      <c r="E42" s="9"/>
      <c r="F42" s="9"/>
      <c r="G42" s="10"/>
      <c r="H42" s="9"/>
      <c r="I42" s="10"/>
      <c r="J42" s="1"/>
      <c r="K42" s="1"/>
    </row>
    <row r="43" spans="1:11" s="3" customFormat="1" ht="17.25" customHeight="1">
      <c r="A43" s="1"/>
      <c r="B43" s="9"/>
      <c r="C43" s="9"/>
      <c r="D43" s="9"/>
      <c r="E43" s="9"/>
      <c r="F43" s="9"/>
      <c r="G43" s="10"/>
      <c r="H43" s="9"/>
      <c r="I43" s="10"/>
      <c r="J43" s="1"/>
      <c r="K43" s="1"/>
    </row>
    <row r="44" spans="1:253" s="5" customFormat="1" ht="33.75" customHeight="1">
      <c r="A44" s="1"/>
      <c r="B44" s="9"/>
      <c r="C44" s="9"/>
      <c r="D44" s="9"/>
      <c r="E44" s="9"/>
      <c r="F44" s="9"/>
      <c r="G44" s="10"/>
      <c r="H44" s="9"/>
      <c r="I44" s="10"/>
      <c r="J44" s="1"/>
      <c r="K44" s="1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</row>
    <row r="45" spans="1:253" s="5" customFormat="1" ht="23.25" customHeight="1">
      <c r="A45" s="1"/>
      <c r="B45" s="9"/>
      <c r="C45" s="9"/>
      <c r="D45" s="9"/>
      <c r="E45" s="9"/>
      <c r="F45" s="9"/>
      <c r="G45" s="10"/>
      <c r="H45" s="9"/>
      <c r="I45" s="10"/>
      <c r="J45" s="1"/>
      <c r="K45" s="1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</row>
    <row r="46" spans="1:253" s="5" customFormat="1" ht="23.25" customHeight="1">
      <c r="A46" s="1"/>
      <c r="B46" s="9"/>
      <c r="C46" s="9"/>
      <c r="D46" s="9"/>
      <c r="E46" s="9"/>
      <c r="F46" s="9"/>
      <c r="G46" s="10"/>
      <c r="H46" s="9"/>
      <c r="I46" s="10"/>
      <c r="J46" s="1"/>
      <c r="K46" s="1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</row>
    <row r="47" spans="1:11" s="8" customFormat="1" ht="33.75" customHeight="1">
      <c r="A47" s="1"/>
      <c r="B47" s="9"/>
      <c r="C47" s="9"/>
      <c r="D47" s="9"/>
      <c r="E47" s="9"/>
      <c r="F47" s="9"/>
      <c r="G47" s="10"/>
      <c r="H47" s="9"/>
      <c r="I47" s="10"/>
      <c r="J47" s="1"/>
      <c r="K47" s="1"/>
    </row>
    <row r="48" spans="2:9" ht="13.5">
      <c r="B48" s="9"/>
      <c r="C48" s="9"/>
      <c r="D48" s="9"/>
      <c r="E48" s="9"/>
      <c r="F48" s="9"/>
      <c r="G48" s="10"/>
      <c r="H48" s="9"/>
      <c r="I48" s="10"/>
    </row>
    <row r="49" spans="2:9" ht="13.5">
      <c r="B49" s="9"/>
      <c r="C49" s="9"/>
      <c r="D49" s="9"/>
      <c r="E49" s="9"/>
      <c r="F49" s="9"/>
      <c r="G49" s="10"/>
      <c r="H49" s="9"/>
      <c r="I49" s="10"/>
    </row>
    <row r="50" spans="2:9" ht="13.5">
      <c r="B50" s="9"/>
      <c r="C50" s="9"/>
      <c r="D50" s="9"/>
      <c r="E50" s="9"/>
      <c r="F50" s="9"/>
      <c r="G50" s="10"/>
      <c r="H50" s="9"/>
      <c r="I50" s="10"/>
    </row>
    <row r="51" spans="2:9" ht="13.5">
      <c r="B51" s="9"/>
      <c r="C51" s="9"/>
      <c r="D51" s="9"/>
      <c r="E51" s="9"/>
      <c r="F51" s="9"/>
      <c r="G51" s="10"/>
      <c r="H51" s="9"/>
      <c r="I51" s="10"/>
    </row>
    <row r="52" spans="2:9" ht="13.5">
      <c r="B52" s="9"/>
      <c r="C52" s="9"/>
      <c r="D52" s="9"/>
      <c r="E52" s="9"/>
      <c r="F52" s="9"/>
      <c r="G52" s="10"/>
      <c r="H52" s="9"/>
      <c r="I52" s="10"/>
    </row>
    <row r="53" spans="2:9" ht="13.5">
      <c r="B53" s="9"/>
      <c r="C53" s="9"/>
      <c r="D53" s="9"/>
      <c r="E53" s="9"/>
      <c r="F53" s="9"/>
      <c r="G53" s="10"/>
      <c r="H53" s="9"/>
      <c r="I53" s="10"/>
    </row>
    <row r="54" spans="2:9" ht="13.5">
      <c r="B54" s="9"/>
      <c r="C54" s="9"/>
      <c r="D54" s="9"/>
      <c r="E54" s="9"/>
      <c r="F54" s="9"/>
      <c r="G54" s="10"/>
      <c r="H54" s="9"/>
      <c r="I54" s="10"/>
    </row>
    <row r="55" spans="2:9" ht="13.5">
      <c r="B55" s="9"/>
      <c r="C55" s="9"/>
      <c r="D55" s="9"/>
      <c r="E55" s="9"/>
      <c r="F55" s="9"/>
      <c r="G55" s="10"/>
      <c r="H55" s="9"/>
      <c r="I55" s="10"/>
    </row>
    <row r="56" spans="2:9" ht="13.5">
      <c r="B56" s="9"/>
      <c r="C56" s="9"/>
      <c r="D56" s="9"/>
      <c r="E56" s="9"/>
      <c r="F56" s="9"/>
      <c r="G56" s="10"/>
      <c r="H56" s="9"/>
      <c r="I56" s="10"/>
    </row>
    <row r="57" spans="2:9" ht="13.5">
      <c r="B57" s="9"/>
      <c r="C57" s="9"/>
      <c r="D57" s="9"/>
      <c r="E57" s="9"/>
      <c r="F57" s="9"/>
      <c r="G57" s="10"/>
      <c r="H57" s="9"/>
      <c r="I57" s="10"/>
    </row>
    <row r="58" spans="2:9" ht="13.5">
      <c r="B58" s="9"/>
      <c r="C58" s="9"/>
      <c r="D58" s="9"/>
      <c r="E58" s="9"/>
      <c r="F58" s="9"/>
      <c r="G58" s="10"/>
      <c r="H58" s="9"/>
      <c r="I58" s="10"/>
    </row>
    <row r="59" spans="2:9" ht="13.5">
      <c r="B59" s="9"/>
      <c r="C59" s="9"/>
      <c r="D59" s="9"/>
      <c r="E59" s="9"/>
      <c r="F59" s="9"/>
      <c r="G59" s="10"/>
      <c r="H59" s="9"/>
      <c r="I59" s="10"/>
    </row>
    <row r="60" spans="2:9" ht="13.5">
      <c r="B60" s="9"/>
      <c r="C60" s="9"/>
      <c r="D60" s="9"/>
      <c r="E60" s="9"/>
      <c r="F60" s="9"/>
      <c r="G60" s="10"/>
      <c r="H60" s="9"/>
      <c r="I60" s="10"/>
    </row>
    <row r="61" spans="2:9" ht="13.5">
      <c r="B61" s="9"/>
      <c r="C61" s="9"/>
      <c r="D61" s="9"/>
      <c r="E61" s="9"/>
      <c r="F61" s="9"/>
      <c r="G61" s="10"/>
      <c r="H61" s="9"/>
      <c r="I61" s="10"/>
    </row>
    <row r="62" spans="2:9" ht="13.5">
      <c r="B62" s="9"/>
      <c r="C62" s="9"/>
      <c r="D62" s="9"/>
      <c r="E62" s="9"/>
      <c r="F62" s="9"/>
      <c r="G62" s="10"/>
      <c r="H62" s="9"/>
      <c r="I62" s="10"/>
    </row>
    <row r="63" spans="2:9" ht="13.5">
      <c r="B63" s="9"/>
      <c r="C63" s="9"/>
      <c r="D63" s="9"/>
      <c r="E63" s="9"/>
      <c r="F63" s="9"/>
      <c r="G63" s="10"/>
      <c r="H63" s="9"/>
      <c r="I63" s="10"/>
    </row>
    <row r="64" spans="2:9" ht="13.5">
      <c r="B64" s="9"/>
      <c r="C64" s="9"/>
      <c r="D64" s="9"/>
      <c r="E64" s="9"/>
      <c r="F64" s="9"/>
      <c r="G64" s="10"/>
      <c r="H64" s="9"/>
      <c r="I64" s="10"/>
    </row>
    <row r="65" spans="2:9" ht="12.75" customHeight="1">
      <c r="B65" s="9"/>
      <c r="C65" s="9"/>
      <c r="D65" s="9"/>
      <c r="E65" s="9"/>
      <c r="F65" s="9"/>
      <c r="G65" s="10"/>
      <c r="H65" s="9"/>
      <c r="I65" s="10"/>
    </row>
    <row r="66" spans="2:9" ht="12.75" customHeight="1">
      <c r="B66" s="9"/>
      <c r="C66" s="9"/>
      <c r="D66" s="9"/>
      <c r="E66" s="9"/>
      <c r="F66" s="9"/>
      <c r="G66" s="10"/>
      <c r="H66" s="9"/>
      <c r="I66" s="10"/>
    </row>
    <row r="67" spans="1:11" s="6" customFormat="1" ht="33.75" customHeight="1">
      <c r="A67" s="1"/>
      <c r="B67" s="9"/>
      <c r="C67" s="9"/>
      <c r="D67" s="9"/>
      <c r="E67" s="9"/>
      <c r="F67" s="9"/>
      <c r="G67" s="10"/>
      <c r="H67" s="9"/>
      <c r="I67" s="10"/>
      <c r="J67" s="1"/>
      <c r="K67" s="1"/>
    </row>
    <row r="68" spans="2:9" ht="12.75" customHeight="1">
      <c r="B68" s="9"/>
      <c r="C68" s="9"/>
      <c r="D68" s="9"/>
      <c r="E68" s="9"/>
      <c r="F68" s="9"/>
      <c r="G68" s="10"/>
      <c r="H68" s="9"/>
      <c r="I68" s="10"/>
    </row>
    <row r="69" spans="2:9" ht="12.75" customHeight="1">
      <c r="B69" s="9"/>
      <c r="C69" s="9"/>
      <c r="D69" s="9"/>
      <c r="E69" s="9"/>
      <c r="F69" s="9"/>
      <c r="G69" s="10"/>
      <c r="H69" s="9"/>
      <c r="I69" s="10"/>
    </row>
    <row r="70" spans="2:9" ht="12.75" customHeight="1">
      <c r="B70" s="9"/>
      <c r="C70" s="9"/>
      <c r="D70" s="9"/>
      <c r="E70" s="9"/>
      <c r="F70" s="9"/>
      <c r="G70" s="10"/>
      <c r="H70" s="9"/>
      <c r="I70" s="10"/>
    </row>
    <row r="71" spans="1:11" s="3" customFormat="1" ht="12" customHeight="1">
      <c r="A71" s="1"/>
      <c r="B71" s="9"/>
      <c r="C71" s="9"/>
      <c r="D71" s="9"/>
      <c r="E71" s="9"/>
      <c r="F71" s="9"/>
      <c r="G71" s="10"/>
      <c r="H71" s="9"/>
      <c r="I71" s="10"/>
      <c r="J71" s="1"/>
      <c r="K71" s="1"/>
    </row>
    <row r="72" spans="1:11" s="8" customFormat="1" ht="12.75" customHeight="1">
      <c r="A72" s="1"/>
      <c r="B72" s="9"/>
      <c r="C72" s="9"/>
      <c r="D72" s="9"/>
      <c r="E72" s="9"/>
      <c r="F72" s="9"/>
      <c r="G72" s="10"/>
      <c r="H72" s="9"/>
      <c r="I72" s="10"/>
      <c r="J72" s="1"/>
      <c r="K72" s="1"/>
    </row>
    <row r="73" spans="1:11" s="3" customFormat="1" ht="17.25" customHeight="1">
      <c r="A73" s="1"/>
      <c r="B73" s="9"/>
      <c r="C73" s="9"/>
      <c r="D73" s="9"/>
      <c r="E73" s="9"/>
      <c r="F73" s="9"/>
      <c r="G73" s="10"/>
      <c r="H73" s="9"/>
      <c r="I73" s="10"/>
      <c r="J73" s="1"/>
      <c r="K73" s="1"/>
    </row>
    <row r="74" spans="1:253" s="5" customFormat="1" ht="33.75" customHeight="1">
      <c r="A74" s="1"/>
      <c r="B74" s="9"/>
      <c r="C74" s="9"/>
      <c r="D74" s="9"/>
      <c r="E74" s="9"/>
      <c r="F74" s="9"/>
      <c r="G74" s="10"/>
      <c r="H74" s="9"/>
      <c r="I74" s="10"/>
      <c r="J74" s="1"/>
      <c r="K74" s="1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4"/>
      <c r="EQ74" s="4"/>
      <c r="ER74" s="4"/>
      <c r="ES74" s="4"/>
      <c r="ET74" s="4"/>
      <c r="EU74" s="4"/>
      <c r="EV74" s="4"/>
      <c r="EW74" s="4"/>
      <c r="EX74" s="4"/>
      <c r="EY74" s="4"/>
      <c r="EZ74" s="4"/>
      <c r="FA74" s="4"/>
      <c r="FB74" s="4"/>
      <c r="FC74" s="4"/>
      <c r="FD74" s="4"/>
      <c r="FE74" s="4"/>
      <c r="FF74" s="4"/>
      <c r="FG74" s="4"/>
      <c r="FH74" s="4"/>
      <c r="FI74" s="4"/>
      <c r="FJ74" s="4"/>
      <c r="FK74" s="4"/>
      <c r="FL74" s="4"/>
      <c r="FM74" s="4"/>
      <c r="FN74" s="4"/>
      <c r="FO74" s="4"/>
      <c r="FP74" s="4"/>
      <c r="FQ74" s="4"/>
      <c r="FR74" s="4"/>
      <c r="FS74" s="4"/>
      <c r="FT74" s="4"/>
      <c r="FU74" s="4"/>
      <c r="FV74" s="4"/>
      <c r="FW74" s="4"/>
      <c r="FX74" s="4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</row>
    <row r="75" spans="1:253" s="5" customFormat="1" ht="23.25" customHeight="1">
      <c r="A75" s="1"/>
      <c r="B75" s="9"/>
      <c r="C75" s="9"/>
      <c r="D75" s="9"/>
      <c r="E75" s="9"/>
      <c r="F75" s="9"/>
      <c r="G75" s="10"/>
      <c r="H75" s="9"/>
      <c r="I75" s="10"/>
      <c r="J75" s="1"/>
      <c r="K75" s="1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  <c r="EI75" s="4"/>
      <c r="EJ75" s="4"/>
      <c r="EK75" s="4"/>
      <c r="EL75" s="4"/>
      <c r="EM75" s="4"/>
      <c r="EN75" s="4"/>
      <c r="EO75" s="4"/>
      <c r="EP75" s="4"/>
      <c r="EQ75" s="4"/>
      <c r="ER75" s="4"/>
      <c r="ES75" s="4"/>
      <c r="ET75" s="4"/>
      <c r="EU75" s="4"/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  <c r="FG75" s="4"/>
      <c r="FH75" s="4"/>
      <c r="FI75" s="4"/>
      <c r="FJ75" s="4"/>
      <c r="FK75" s="4"/>
      <c r="FL75" s="4"/>
      <c r="FM75" s="4"/>
      <c r="FN75" s="4"/>
      <c r="FO75" s="4"/>
      <c r="FP75" s="4"/>
      <c r="FQ75" s="4"/>
      <c r="FR75" s="4"/>
      <c r="FS75" s="4"/>
      <c r="FT75" s="4"/>
      <c r="FU75" s="4"/>
      <c r="FV75" s="4"/>
      <c r="FW75" s="4"/>
      <c r="FX75" s="4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</row>
    <row r="76" spans="1:253" s="5" customFormat="1" ht="23.25" customHeight="1">
      <c r="A76" s="1"/>
      <c r="B76" s="9"/>
      <c r="C76" s="9"/>
      <c r="D76" s="9"/>
      <c r="E76" s="9"/>
      <c r="F76" s="9"/>
      <c r="G76" s="10"/>
      <c r="H76" s="9"/>
      <c r="I76" s="10"/>
      <c r="J76" s="1"/>
      <c r="K76" s="1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  <c r="DW76" s="4"/>
      <c r="DX76" s="4"/>
      <c r="DY76" s="4"/>
      <c r="DZ76" s="4"/>
      <c r="EA76" s="4"/>
      <c r="EB76" s="4"/>
      <c r="EC76" s="4"/>
      <c r="ED76" s="4"/>
      <c r="EE76" s="4"/>
      <c r="EF76" s="4"/>
      <c r="EG76" s="4"/>
      <c r="EH76" s="4"/>
      <c r="EI76" s="4"/>
      <c r="EJ76" s="4"/>
      <c r="EK76" s="4"/>
      <c r="EL76" s="4"/>
      <c r="EM76" s="4"/>
      <c r="EN76" s="4"/>
      <c r="EO76" s="4"/>
      <c r="EP76" s="4"/>
      <c r="EQ76" s="4"/>
      <c r="ER76" s="4"/>
      <c r="ES76" s="4"/>
      <c r="ET76" s="4"/>
      <c r="EU76" s="4"/>
      <c r="EV76" s="4"/>
      <c r="EW76" s="4"/>
      <c r="EX76" s="4"/>
      <c r="EY76" s="4"/>
      <c r="EZ76" s="4"/>
      <c r="FA76" s="4"/>
      <c r="FB76" s="4"/>
      <c r="FC76" s="4"/>
      <c r="FD76" s="4"/>
      <c r="FE76" s="4"/>
      <c r="FF76" s="4"/>
      <c r="FG76" s="4"/>
      <c r="FH76" s="4"/>
      <c r="FI76" s="4"/>
      <c r="FJ76" s="4"/>
      <c r="FK76" s="4"/>
      <c r="FL76" s="4"/>
      <c r="FM76" s="4"/>
      <c r="FN76" s="4"/>
      <c r="FO76" s="4"/>
      <c r="FP76" s="4"/>
      <c r="FQ76" s="4"/>
      <c r="FR76" s="4"/>
      <c r="FS76" s="4"/>
      <c r="FT76" s="4"/>
      <c r="FU76" s="4"/>
      <c r="FV76" s="4"/>
      <c r="FW76" s="4"/>
      <c r="FX76" s="4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4"/>
      <c r="GM76" s="4"/>
      <c r="GN76" s="4"/>
      <c r="GO76" s="4"/>
      <c r="GP76" s="4"/>
      <c r="GQ76" s="4"/>
      <c r="GR76" s="4"/>
      <c r="GS76" s="4"/>
      <c r="GT76" s="4"/>
      <c r="GU76" s="4"/>
      <c r="GV76" s="4"/>
      <c r="GW76" s="4"/>
      <c r="GX76" s="4"/>
      <c r="GY76" s="4"/>
      <c r="GZ76" s="4"/>
      <c r="HA76" s="4"/>
      <c r="HB76" s="4"/>
      <c r="HC76" s="4"/>
      <c r="HD76" s="4"/>
      <c r="HE76" s="4"/>
      <c r="HF76" s="4"/>
      <c r="HG76" s="4"/>
      <c r="HH76" s="4"/>
      <c r="HI76" s="4"/>
      <c r="HJ76" s="4"/>
      <c r="HK76" s="4"/>
      <c r="HL76" s="4"/>
      <c r="HM76" s="4"/>
      <c r="HN76" s="4"/>
      <c r="HO76" s="4"/>
      <c r="HP76" s="4"/>
      <c r="HQ76" s="4"/>
      <c r="HR76" s="4"/>
      <c r="HS76" s="4"/>
      <c r="HT76" s="4"/>
      <c r="HU76" s="4"/>
      <c r="HV76" s="4"/>
      <c r="HW76" s="4"/>
      <c r="HX76" s="4"/>
      <c r="HY76" s="4"/>
      <c r="HZ76" s="4"/>
      <c r="IA76" s="4"/>
      <c r="IB76" s="4"/>
      <c r="IC76" s="4"/>
      <c r="ID76" s="4"/>
      <c r="IE76" s="4"/>
      <c r="IF76" s="4"/>
      <c r="IG76" s="4"/>
      <c r="IH76" s="4"/>
      <c r="II76" s="4"/>
      <c r="IJ76" s="4"/>
      <c r="IK76" s="4"/>
      <c r="IL76" s="4"/>
      <c r="IM76" s="4"/>
      <c r="IN76" s="4"/>
      <c r="IO76" s="4"/>
      <c r="IP76" s="4"/>
      <c r="IQ76" s="4"/>
      <c r="IR76" s="4"/>
      <c r="IS76" s="4"/>
    </row>
    <row r="77" spans="1:11" s="8" customFormat="1" ht="33.75" customHeight="1">
      <c r="A77" s="1"/>
      <c r="B77" s="9"/>
      <c r="C77" s="9"/>
      <c r="D77" s="9"/>
      <c r="E77" s="9"/>
      <c r="F77" s="9"/>
      <c r="G77" s="10"/>
      <c r="H77" s="9"/>
      <c r="I77" s="10"/>
      <c r="J77" s="1"/>
      <c r="K77" s="1"/>
    </row>
    <row r="78" spans="2:9" ht="13.5">
      <c r="B78" s="9"/>
      <c r="C78" s="9"/>
      <c r="D78" s="9"/>
      <c r="E78" s="9"/>
      <c r="F78" s="9"/>
      <c r="G78" s="10"/>
      <c r="H78" s="9"/>
      <c r="I78" s="10"/>
    </row>
    <row r="79" spans="2:9" ht="13.5">
      <c r="B79" s="9"/>
      <c r="C79" s="9"/>
      <c r="D79" s="9"/>
      <c r="E79" s="9"/>
      <c r="F79" s="9"/>
      <c r="G79" s="10"/>
      <c r="H79" s="9"/>
      <c r="I79" s="10"/>
    </row>
    <row r="80" spans="2:9" ht="13.5">
      <c r="B80" s="9"/>
      <c r="C80" s="9"/>
      <c r="D80" s="9"/>
      <c r="E80" s="9"/>
      <c r="F80" s="9"/>
      <c r="G80" s="10"/>
      <c r="H80" s="9"/>
      <c r="I80" s="10"/>
    </row>
    <row r="81" spans="2:9" ht="13.5">
      <c r="B81" s="9"/>
      <c r="C81" s="9"/>
      <c r="D81" s="9"/>
      <c r="E81" s="9"/>
      <c r="F81" s="9"/>
      <c r="G81" s="10"/>
      <c r="H81" s="9"/>
      <c r="I81" s="10"/>
    </row>
    <row r="82" spans="2:9" ht="13.5">
      <c r="B82" s="9"/>
      <c r="C82" s="9"/>
      <c r="D82" s="9"/>
      <c r="E82" s="9"/>
      <c r="F82" s="9"/>
      <c r="G82" s="10"/>
      <c r="H82" s="9"/>
      <c r="I82" s="10"/>
    </row>
    <row r="83" spans="2:9" ht="13.5">
      <c r="B83" s="9"/>
      <c r="C83" s="9"/>
      <c r="D83" s="9"/>
      <c r="E83" s="9"/>
      <c r="F83" s="9"/>
      <c r="G83" s="10"/>
      <c r="H83" s="9"/>
      <c r="I83" s="10"/>
    </row>
    <row r="84" spans="2:9" ht="13.5">
      <c r="B84" s="9"/>
      <c r="C84" s="9"/>
      <c r="D84" s="9"/>
      <c r="E84" s="9"/>
      <c r="F84" s="9"/>
      <c r="G84" s="10"/>
      <c r="H84" s="9"/>
      <c r="I84" s="10"/>
    </row>
    <row r="85" spans="2:9" ht="13.5">
      <c r="B85" s="9"/>
      <c r="C85" s="9"/>
      <c r="D85" s="9"/>
      <c r="E85" s="9"/>
      <c r="F85" s="9"/>
      <c r="G85" s="10"/>
      <c r="H85" s="9"/>
      <c r="I85" s="10"/>
    </row>
    <row r="86" spans="2:9" ht="13.5">
      <c r="B86" s="9"/>
      <c r="C86" s="9"/>
      <c r="D86" s="9"/>
      <c r="E86" s="9"/>
      <c r="F86" s="9"/>
      <c r="G86" s="10"/>
      <c r="H86" s="9"/>
      <c r="I86" s="10"/>
    </row>
    <row r="87" spans="2:9" ht="13.5">
      <c r="B87" s="9"/>
      <c r="C87" s="9"/>
      <c r="D87" s="9"/>
      <c r="E87" s="9"/>
      <c r="F87" s="9"/>
      <c r="G87" s="10"/>
      <c r="H87" s="9"/>
      <c r="I87" s="10"/>
    </row>
    <row r="88" spans="2:9" ht="13.5">
      <c r="B88" s="9"/>
      <c r="C88" s="9"/>
      <c r="D88" s="9"/>
      <c r="E88" s="9"/>
      <c r="F88" s="9"/>
      <c r="G88" s="10"/>
      <c r="H88" s="9"/>
      <c r="I88" s="10"/>
    </row>
    <row r="89" spans="2:9" ht="13.5">
      <c r="B89" s="9"/>
      <c r="C89" s="9"/>
      <c r="D89" s="9"/>
      <c r="E89" s="9"/>
      <c r="F89" s="9"/>
      <c r="G89" s="10"/>
      <c r="H89" s="9"/>
      <c r="I89" s="10"/>
    </row>
    <row r="90" spans="2:9" ht="13.5">
      <c r="B90" s="9"/>
      <c r="C90" s="9"/>
      <c r="D90" s="9"/>
      <c r="E90" s="9"/>
      <c r="F90" s="9"/>
      <c r="G90" s="10"/>
      <c r="H90" s="9"/>
      <c r="I90" s="10"/>
    </row>
    <row r="91" spans="2:9" ht="13.5">
      <c r="B91" s="9"/>
      <c r="C91" s="9"/>
      <c r="D91" s="9"/>
      <c r="E91" s="9"/>
      <c r="F91" s="9"/>
      <c r="G91" s="10"/>
      <c r="H91" s="9"/>
      <c r="I91" s="10"/>
    </row>
    <row r="92" spans="2:9" ht="13.5">
      <c r="B92" s="9"/>
      <c r="C92" s="9"/>
      <c r="D92" s="9"/>
      <c r="E92" s="9"/>
      <c r="F92" s="9"/>
      <c r="G92" s="10"/>
      <c r="H92" s="9"/>
      <c r="I92" s="10"/>
    </row>
    <row r="93" spans="2:9" ht="13.5">
      <c r="B93" s="9"/>
      <c r="C93" s="9"/>
      <c r="D93" s="9"/>
      <c r="E93" s="9"/>
      <c r="F93" s="9"/>
      <c r="G93" s="10"/>
      <c r="H93" s="9"/>
      <c r="I93" s="10"/>
    </row>
    <row r="94" spans="2:9" ht="13.5">
      <c r="B94" s="9"/>
      <c r="C94" s="9"/>
      <c r="D94" s="9"/>
      <c r="E94" s="9"/>
      <c r="F94" s="9"/>
      <c r="G94" s="10"/>
      <c r="H94" s="9"/>
      <c r="I94" s="10"/>
    </row>
    <row r="95" spans="2:9" ht="12.75" customHeight="1">
      <c r="B95" s="9"/>
      <c r="C95" s="9"/>
      <c r="D95" s="9"/>
      <c r="E95" s="9"/>
      <c r="F95" s="9"/>
      <c r="G95" s="10"/>
      <c r="H95" s="9"/>
      <c r="I95" s="10"/>
    </row>
    <row r="96" spans="2:9" ht="12.75" customHeight="1">
      <c r="B96" s="9"/>
      <c r="C96" s="9"/>
      <c r="D96" s="9"/>
      <c r="E96" s="9"/>
      <c r="F96" s="9"/>
      <c r="G96" s="10"/>
      <c r="H96" s="9"/>
      <c r="I96" s="10"/>
    </row>
    <row r="97" spans="1:11" s="6" customFormat="1" ht="33.75" customHeight="1">
      <c r="A97" s="1"/>
      <c r="B97" s="9"/>
      <c r="C97" s="9"/>
      <c r="D97" s="9"/>
      <c r="E97" s="9"/>
      <c r="F97" s="9"/>
      <c r="G97" s="10"/>
      <c r="H97" s="9"/>
      <c r="I97" s="10"/>
      <c r="J97" s="1"/>
      <c r="K97" s="1"/>
    </row>
    <row r="98" spans="2:9" ht="12.75" customHeight="1">
      <c r="B98" s="9"/>
      <c r="C98" s="9"/>
      <c r="D98" s="9"/>
      <c r="E98" s="9"/>
      <c r="F98" s="9"/>
      <c r="G98" s="10"/>
      <c r="H98" s="9"/>
      <c r="I98" s="10"/>
    </row>
    <row r="99" spans="2:9" ht="12.75" customHeight="1">
      <c r="B99" s="9"/>
      <c r="C99" s="9"/>
      <c r="D99" s="9"/>
      <c r="E99" s="9"/>
      <c r="F99" s="9"/>
      <c r="G99" s="10"/>
      <c r="H99" s="9"/>
      <c r="I99" s="10"/>
    </row>
    <row r="100" spans="2:9" ht="12.75" customHeight="1">
      <c r="B100" s="9"/>
      <c r="C100" s="9"/>
      <c r="D100" s="9"/>
      <c r="E100" s="9"/>
      <c r="F100" s="9"/>
      <c r="G100" s="10"/>
      <c r="H100" s="9"/>
      <c r="I100" s="10"/>
    </row>
    <row r="101" spans="1:11" s="3" customFormat="1" ht="13.5" customHeight="1">
      <c r="A101" s="1"/>
      <c r="B101" s="9"/>
      <c r="C101" s="9"/>
      <c r="D101" s="9"/>
      <c r="E101" s="9"/>
      <c r="F101" s="9"/>
      <c r="G101" s="10"/>
      <c r="H101" s="9"/>
      <c r="I101" s="10"/>
      <c r="J101" s="1"/>
      <c r="K101" s="1"/>
    </row>
    <row r="102" spans="1:11" s="8" customFormat="1" ht="12.75" customHeight="1">
      <c r="A102" s="1"/>
      <c r="B102" s="9"/>
      <c r="C102" s="9"/>
      <c r="D102" s="9"/>
      <c r="E102" s="9"/>
      <c r="F102" s="9"/>
      <c r="G102" s="10"/>
      <c r="H102" s="9"/>
      <c r="I102" s="10"/>
      <c r="J102" s="1"/>
      <c r="K102" s="1"/>
    </row>
    <row r="103" spans="1:11" s="3" customFormat="1" ht="17.25" customHeight="1">
      <c r="A103" s="1"/>
      <c r="B103" s="9"/>
      <c r="C103" s="9"/>
      <c r="D103" s="9"/>
      <c r="E103" s="9"/>
      <c r="F103" s="9"/>
      <c r="G103" s="10"/>
      <c r="H103" s="9"/>
      <c r="I103" s="10"/>
      <c r="J103" s="1"/>
      <c r="K103" s="1"/>
    </row>
    <row r="104" spans="1:253" s="5" customFormat="1" ht="33.75" customHeight="1">
      <c r="A104" s="1"/>
      <c r="B104" s="9"/>
      <c r="C104" s="9"/>
      <c r="D104" s="9"/>
      <c r="E104" s="9"/>
      <c r="F104" s="9"/>
      <c r="G104" s="10"/>
      <c r="H104" s="9"/>
      <c r="I104" s="10"/>
      <c r="J104" s="1"/>
      <c r="K104" s="1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  <c r="DE104" s="4"/>
      <c r="DF104" s="4"/>
      <c r="DG104" s="4"/>
      <c r="DH104" s="4"/>
      <c r="DI104" s="4"/>
      <c r="DJ104" s="4"/>
      <c r="DK104" s="4"/>
      <c r="DL104" s="4"/>
      <c r="DM104" s="4"/>
      <c r="DN104" s="4"/>
      <c r="DO104" s="4"/>
      <c r="DP104" s="4"/>
      <c r="DQ104" s="4"/>
      <c r="DR104" s="4"/>
      <c r="DS104" s="4"/>
      <c r="DT104" s="4"/>
      <c r="DU104" s="4"/>
      <c r="DV104" s="4"/>
      <c r="DW104" s="4"/>
      <c r="DX104" s="4"/>
      <c r="DY104" s="4"/>
      <c r="DZ104" s="4"/>
      <c r="EA104" s="4"/>
      <c r="EB104" s="4"/>
      <c r="EC104" s="4"/>
      <c r="ED104" s="4"/>
      <c r="EE104" s="4"/>
      <c r="EF104" s="4"/>
      <c r="EG104" s="4"/>
      <c r="EH104" s="4"/>
      <c r="EI104" s="4"/>
      <c r="EJ104" s="4"/>
      <c r="EK104" s="4"/>
      <c r="EL104" s="4"/>
      <c r="EM104" s="4"/>
      <c r="EN104" s="4"/>
      <c r="EO104" s="4"/>
      <c r="EP104" s="4"/>
      <c r="EQ104" s="4"/>
      <c r="ER104" s="4"/>
      <c r="ES104" s="4"/>
      <c r="ET104" s="4"/>
      <c r="EU104" s="4"/>
      <c r="EV104" s="4"/>
      <c r="EW104" s="4"/>
      <c r="EX104" s="4"/>
      <c r="EY104" s="4"/>
      <c r="EZ104" s="4"/>
      <c r="FA104" s="4"/>
      <c r="FB104" s="4"/>
      <c r="FC104" s="4"/>
      <c r="FD104" s="4"/>
      <c r="FE104" s="4"/>
      <c r="FF104" s="4"/>
      <c r="FG104" s="4"/>
      <c r="FH104" s="4"/>
      <c r="FI104" s="4"/>
      <c r="FJ104" s="4"/>
      <c r="FK104" s="4"/>
      <c r="FL104" s="4"/>
      <c r="FM104" s="4"/>
      <c r="FN104" s="4"/>
      <c r="FO104" s="4"/>
      <c r="FP104" s="4"/>
      <c r="FQ104" s="4"/>
      <c r="FR104" s="4"/>
      <c r="FS104" s="4"/>
      <c r="FT104" s="4"/>
      <c r="FU104" s="4"/>
      <c r="FV104" s="4"/>
      <c r="FW104" s="4"/>
      <c r="FX104" s="4"/>
      <c r="FY104" s="4"/>
      <c r="FZ104" s="4"/>
      <c r="GA104" s="4"/>
      <c r="GB104" s="4"/>
      <c r="GC104" s="4"/>
      <c r="GD104" s="4"/>
      <c r="GE104" s="4"/>
      <c r="GF104" s="4"/>
      <c r="GG104" s="4"/>
      <c r="GH104" s="4"/>
      <c r="GI104" s="4"/>
      <c r="GJ104" s="4"/>
      <c r="GK104" s="4"/>
      <c r="GL104" s="4"/>
      <c r="GM104" s="4"/>
      <c r="GN104" s="4"/>
      <c r="GO104" s="4"/>
      <c r="GP104" s="4"/>
      <c r="GQ104" s="4"/>
      <c r="GR104" s="4"/>
      <c r="GS104" s="4"/>
      <c r="GT104" s="4"/>
      <c r="GU104" s="4"/>
      <c r="GV104" s="4"/>
      <c r="GW104" s="4"/>
      <c r="GX104" s="4"/>
      <c r="GY104" s="4"/>
      <c r="GZ104" s="4"/>
      <c r="HA104" s="4"/>
      <c r="HB104" s="4"/>
      <c r="HC104" s="4"/>
      <c r="HD104" s="4"/>
      <c r="HE104" s="4"/>
      <c r="HF104" s="4"/>
      <c r="HG104" s="4"/>
      <c r="HH104" s="4"/>
      <c r="HI104" s="4"/>
      <c r="HJ104" s="4"/>
      <c r="HK104" s="4"/>
      <c r="HL104" s="4"/>
      <c r="HM104" s="4"/>
      <c r="HN104" s="4"/>
      <c r="HO104" s="4"/>
      <c r="HP104" s="4"/>
      <c r="HQ104" s="4"/>
      <c r="HR104" s="4"/>
      <c r="HS104" s="4"/>
      <c r="HT104" s="4"/>
      <c r="HU104" s="4"/>
      <c r="HV104" s="4"/>
      <c r="HW104" s="4"/>
      <c r="HX104" s="4"/>
      <c r="HY104" s="4"/>
      <c r="HZ104" s="4"/>
      <c r="IA104" s="4"/>
      <c r="IB104" s="4"/>
      <c r="IC104" s="4"/>
      <c r="ID104" s="4"/>
      <c r="IE104" s="4"/>
      <c r="IF104" s="4"/>
      <c r="IG104" s="4"/>
      <c r="IH104" s="4"/>
      <c r="II104" s="4"/>
      <c r="IJ104" s="4"/>
      <c r="IK104" s="4"/>
      <c r="IL104" s="4"/>
      <c r="IM104" s="4"/>
      <c r="IN104" s="4"/>
      <c r="IO104" s="4"/>
      <c r="IP104" s="4"/>
      <c r="IQ104" s="4"/>
      <c r="IR104" s="4"/>
      <c r="IS104" s="4"/>
    </row>
    <row r="105" spans="1:253" s="5" customFormat="1" ht="23.25" customHeight="1">
      <c r="A105" s="1"/>
      <c r="B105" s="9"/>
      <c r="C105" s="9"/>
      <c r="D105" s="9"/>
      <c r="E105" s="9"/>
      <c r="F105" s="9"/>
      <c r="G105" s="10"/>
      <c r="H105" s="9"/>
      <c r="I105" s="10"/>
      <c r="J105" s="1"/>
      <c r="K105" s="1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  <c r="DE105" s="4"/>
      <c r="DF105" s="4"/>
      <c r="DG105" s="4"/>
      <c r="DH105" s="4"/>
      <c r="DI105" s="4"/>
      <c r="DJ105" s="4"/>
      <c r="DK105" s="4"/>
      <c r="DL105" s="4"/>
      <c r="DM105" s="4"/>
      <c r="DN105" s="4"/>
      <c r="DO105" s="4"/>
      <c r="DP105" s="4"/>
      <c r="DQ105" s="4"/>
      <c r="DR105" s="4"/>
      <c r="DS105" s="4"/>
      <c r="DT105" s="4"/>
      <c r="DU105" s="4"/>
      <c r="DV105" s="4"/>
      <c r="DW105" s="4"/>
      <c r="DX105" s="4"/>
      <c r="DY105" s="4"/>
      <c r="DZ105" s="4"/>
      <c r="EA105" s="4"/>
      <c r="EB105" s="4"/>
      <c r="EC105" s="4"/>
      <c r="ED105" s="4"/>
      <c r="EE105" s="4"/>
      <c r="EF105" s="4"/>
      <c r="EG105" s="4"/>
      <c r="EH105" s="4"/>
      <c r="EI105" s="4"/>
      <c r="EJ105" s="4"/>
      <c r="EK105" s="4"/>
      <c r="EL105" s="4"/>
      <c r="EM105" s="4"/>
      <c r="EN105" s="4"/>
      <c r="EO105" s="4"/>
      <c r="EP105" s="4"/>
      <c r="EQ105" s="4"/>
      <c r="ER105" s="4"/>
      <c r="ES105" s="4"/>
      <c r="ET105" s="4"/>
      <c r="EU105" s="4"/>
      <c r="EV105" s="4"/>
      <c r="EW105" s="4"/>
      <c r="EX105" s="4"/>
      <c r="EY105" s="4"/>
      <c r="EZ105" s="4"/>
      <c r="FA105" s="4"/>
      <c r="FB105" s="4"/>
      <c r="FC105" s="4"/>
      <c r="FD105" s="4"/>
      <c r="FE105" s="4"/>
      <c r="FF105" s="4"/>
      <c r="FG105" s="4"/>
      <c r="FH105" s="4"/>
      <c r="FI105" s="4"/>
      <c r="FJ105" s="4"/>
      <c r="FK105" s="4"/>
      <c r="FL105" s="4"/>
      <c r="FM105" s="4"/>
      <c r="FN105" s="4"/>
      <c r="FO105" s="4"/>
      <c r="FP105" s="4"/>
      <c r="FQ105" s="4"/>
      <c r="FR105" s="4"/>
      <c r="FS105" s="4"/>
      <c r="FT105" s="4"/>
      <c r="FU105" s="4"/>
      <c r="FV105" s="4"/>
      <c r="FW105" s="4"/>
      <c r="FX105" s="4"/>
      <c r="FY105" s="4"/>
      <c r="FZ105" s="4"/>
      <c r="GA105" s="4"/>
      <c r="GB105" s="4"/>
      <c r="GC105" s="4"/>
      <c r="GD105" s="4"/>
      <c r="GE105" s="4"/>
      <c r="GF105" s="4"/>
      <c r="GG105" s="4"/>
      <c r="GH105" s="4"/>
      <c r="GI105" s="4"/>
      <c r="GJ105" s="4"/>
      <c r="GK105" s="4"/>
      <c r="GL105" s="4"/>
      <c r="GM105" s="4"/>
      <c r="GN105" s="4"/>
      <c r="GO105" s="4"/>
      <c r="GP105" s="4"/>
      <c r="GQ105" s="4"/>
      <c r="GR105" s="4"/>
      <c r="GS105" s="4"/>
      <c r="GT105" s="4"/>
      <c r="GU105" s="4"/>
      <c r="GV105" s="4"/>
      <c r="GW105" s="4"/>
      <c r="GX105" s="4"/>
      <c r="GY105" s="4"/>
      <c r="GZ105" s="4"/>
      <c r="HA105" s="4"/>
      <c r="HB105" s="4"/>
      <c r="HC105" s="4"/>
      <c r="HD105" s="4"/>
      <c r="HE105" s="4"/>
      <c r="HF105" s="4"/>
      <c r="HG105" s="4"/>
      <c r="HH105" s="4"/>
      <c r="HI105" s="4"/>
      <c r="HJ105" s="4"/>
      <c r="HK105" s="4"/>
      <c r="HL105" s="4"/>
      <c r="HM105" s="4"/>
      <c r="HN105" s="4"/>
      <c r="HO105" s="4"/>
      <c r="HP105" s="4"/>
      <c r="HQ105" s="4"/>
      <c r="HR105" s="4"/>
      <c r="HS105" s="4"/>
      <c r="HT105" s="4"/>
      <c r="HU105" s="4"/>
      <c r="HV105" s="4"/>
      <c r="HW105" s="4"/>
      <c r="HX105" s="4"/>
      <c r="HY105" s="4"/>
      <c r="HZ105" s="4"/>
      <c r="IA105" s="4"/>
      <c r="IB105" s="4"/>
      <c r="IC105" s="4"/>
      <c r="ID105" s="4"/>
      <c r="IE105" s="4"/>
      <c r="IF105" s="4"/>
      <c r="IG105" s="4"/>
      <c r="IH105" s="4"/>
      <c r="II105" s="4"/>
      <c r="IJ105" s="4"/>
      <c r="IK105" s="4"/>
      <c r="IL105" s="4"/>
      <c r="IM105" s="4"/>
      <c r="IN105" s="4"/>
      <c r="IO105" s="4"/>
      <c r="IP105" s="4"/>
      <c r="IQ105" s="4"/>
      <c r="IR105" s="4"/>
      <c r="IS105" s="4"/>
    </row>
    <row r="106" spans="1:253" s="5" customFormat="1" ht="23.25" customHeight="1">
      <c r="A106" s="1"/>
      <c r="B106" s="9"/>
      <c r="C106" s="9"/>
      <c r="D106" s="9"/>
      <c r="E106" s="9"/>
      <c r="F106" s="9"/>
      <c r="G106" s="10"/>
      <c r="H106" s="9"/>
      <c r="I106" s="10"/>
      <c r="J106" s="1"/>
      <c r="K106" s="1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/>
      <c r="DB106" s="4"/>
      <c r="DC106" s="4"/>
      <c r="DD106" s="4"/>
      <c r="DE106" s="4"/>
      <c r="DF106" s="4"/>
      <c r="DG106" s="4"/>
      <c r="DH106" s="4"/>
      <c r="DI106" s="4"/>
      <c r="DJ106" s="4"/>
      <c r="DK106" s="4"/>
      <c r="DL106" s="4"/>
      <c r="DM106" s="4"/>
      <c r="DN106" s="4"/>
      <c r="DO106" s="4"/>
      <c r="DP106" s="4"/>
      <c r="DQ106" s="4"/>
      <c r="DR106" s="4"/>
      <c r="DS106" s="4"/>
      <c r="DT106" s="4"/>
      <c r="DU106" s="4"/>
      <c r="DV106" s="4"/>
      <c r="DW106" s="4"/>
      <c r="DX106" s="4"/>
      <c r="DY106" s="4"/>
      <c r="DZ106" s="4"/>
      <c r="EA106" s="4"/>
      <c r="EB106" s="4"/>
      <c r="EC106" s="4"/>
      <c r="ED106" s="4"/>
      <c r="EE106" s="4"/>
      <c r="EF106" s="4"/>
      <c r="EG106" s="4"/>
      <c r="EH106" s="4"/>
      <c r="EI106" s="4"/>
      <c r="EJ106" s="4"/>
      <c r="EK106" s="4"/>
      <c r="EL106" s="4"/>
      <c r="EM106" s="4"/>
      <c r="EN106" s="4"/>
      <c r="EO106" s="4"/>
      <c r="EP106" s="4"/>
      <c r="EQ106" s="4"/>
      <c r="ER106" s="4"/>
      <c r="ES106" s="4"/>
      <c r="ET106" s="4"/>
      <c r="EU106" s="4"/>
      <c r="EV106" s="4"/>
      <c r="EW106" s="4"/>
      <c r="EX106" s="4"/>
      <c r="EY106" s="4"/>
      <c r="EZ106" s="4"/>
      <c r="FA106" s="4"/>
      <c r="FB106" s="4"/>
      <c r="FC106" s="4"/>
      <c r="FD106" s="4"/>
      <c r="FE106" s="4"/>
      <c r="FF106" s="4"/>
      <c r="FG106" s="4"/>
      <c r="FH106" s="4"/>
      <c r="FI106" s="4"/>
      <c r="FJ106" s="4"/>
      <c r="FK106" s="4"/>
      <c r="FL106" s="4"/>
      <c r="FM106" s="4"/>
      <c r="FN106" s="4"/>
      <c r="FO106" s="4"/>
      <c r="FP106" s="4"/>
      <c r="FQ106" s="4"/>
      <c r="FR106" s="4"/>
      <c r="FS106" s="4"/>
      <c r="FT106" s="4"/>
      <c r="FU106" s="4"/>
      <c r="FV106" s="4"/>
      <c r="FW106" s="4"/>
      <c r="FX106" s="4"/>
      <c r="FY106" s="4"/>
      <c r="FZ106" s="4"/>
      <c r="GA106" s="4"/>
      <c r="GB106" s="4"/>
      <c r="GC106" s="4"/>
      <c r="GD106" s="4"/>
      <c r="GE106" s="4"/>
      <c r="GF106" s="4"/>
      <c r="GG106" s="4"/>
      <c r="GH106" s="4"/>
      <c r="GI106" s="4"/>
      <c r="GJ106" s="4"/>
      <c r="GK106" s="4"/>
      <c r="GL106" s="4"/>
      <c r="GM106" s="4"/>
      <c r="GN106" s="4"/>
      <c r="GO106" s="4"/>
      <c r="GP106" s="4"/>
      <c r="GQ106" s="4"/>
      <c r="GR106" s="4"/>
      <c r="GS106" s="4"/>
      <c r="GT106" s="4"/>
      <c r="GU106" s="4"/>
      <c r="GV106" s="4"/>
      <c r="GW106" s="4"/>
      <c r="GX106" s="4"/>
      <c r="GY106" s="4"/>
      <c r="GZ106" s="4"/>
      <c r="HA106" s="4"/>
      <c r="HB106" s="4"/>
      <c r="HC106" s="4"/>
      <c r="HD106" s="4"/>
      <c r="HE106" s="4"/>
      <c r="HF106" s="4"/>
      <c r="HG106" s="4"/>
      <c r="HH106" s="4"/>
      <c r="HI106" s="4"/>
      <c r="HJ106" s="4"/>
      <c r="HK106" s="4"/>
      <c r="HL106" s="4"/>
      <c r="HM106" s="4"/>
      <c r="HN106" s="4"/>
      <c r="HO106" s="4"/>
      <c r="HP106" s="4"/>
      <c r="HQ106" s="4"/>
      <c r="HR106" s="4"/>
      <c r="HS106" s="4"/>
      <c r="HT106" s="4"/>
      <c r="HU106" s="4"/>
      <c r="HV106" s="4"/>
      <c r="HW106" s="4"/>
      <c r="HX106" s="4"/>
      <c r="HY106" s="4"/>
      <c r="HZ106" s="4"/>
      <c r="IA106" s="4"/>
      <c r="IB106" s="4"/>
      <c r="IC106" s="4"/>
      <c r="ID106" s="4"/>
      <c r="IE106" s="4"/>
      <c r="IF106" s="4"/>
      <c r="IG106" s="4"/>
      <c r="IH106" s="4"/>
      <c r="II106" s="4"/>
      <c r="IJ106" s="4"/>
      <c r="IK106" s="4"/>
      <c r="IL106" s="4"/>
      <c r="IM106" s="4"/>
      <c r="IN106" s="4"/>
      <c r="IO106" s="4"/>
      <c r="IP106" s="4"/>
      <c r="IQ106" s="4"/>
      <c r="IR106" s="4"/>
      <c r="IS106" s="4"/>
    </row>
    <row r="107" spans="1:11" s="8" customFormat="1" ht="33.75" customHeight="1">
      <c r="A107" s="1"/>
      <c r="B107" s="9"/>
      <c r="C107" s="9"/>
      <c r="D107" s="9"/>
      <c r="E107" s="9"/>
      <c r="F107" s="9"/>
      <c r="G107" s="10"/>
      <c r="H107" s="9"/>
      <c r="I107" s="10"/>
      <c r="J107" s="1"/>
      <c r="K107" s="1"/>
    </row>
    <row r="108" spans="2:9" ht="12.75" customHeight="1">
      <c r="B108" s="9"/>
      <c r="C108" s="9"/>
      <c r="D108" s="9"/>
      <c r="E108" s="9"/>
      <c r="F108" s="9"/>
      <c r="G108" s="10"/>
      <c r="H108" s="9"/>
      <c r="I108" s="10"/>
    </row>
    <row r="109" spans="2:9" ht="12.75" customHeight="1">
      <c r="B109" s="9"/>
      <c r="C109" s="9"/>
      <c r="D109" s="9"/>
      <c r="E109" s="9"/>
      <c r="F109" s="9"/>
      <c r="G109" s="10"/>
      <c r="H109" s="9"/>
      <c r="I109" s="10"/>
    </row>
    <row r="110" spans="2:9" ht="12.75" customHeight="1">
      <c r="B110" s="9"/>
      <c r="C110" s="9"/>
      <c r="D110" s="9"/>
      <c r="E110" s="9"/>
      <c r="F110" s="9"/>
      <c r="G110" s="10"/>
      <c r="H110" s="9"/>
      <c r="I110" s="10"/>
    </row>
    <row r="111" spans="2:9" ht="12.75" customHeight="1">
      <c r="B111" s="9"/>
      <c r="C111" s="9"/>
      <c r="D111" s="9"/>
      <c r="E111" s="9"/>
      <c r="F111" s="9"/>
      <c r="G111" s="10"/>
      <c r="H111" s="9"/>
      <c r="I111" s="10"/>
    </row>
    <row r="112" spans="2:9" ht="12.75" customHeight="1">
      <c r="B112" s="9"/>
      <c r="C112" s="9"/>
      <c r="D112" s="9"/>
      <c r="E112" s="9"/>
      <c r="F112" s="9"/>
      <c r="G112" s="10"/>
      <c r="H112" s="9"/>
      <c r="I112" s="10"/>
    </row>
    <row r="113" spans="2:9" ht="12.75" customHeight="1">
      <c r="B113" s="9"/>
      <c r="C113" s="9"/>
      <c r="D113" s="9"/>
      <c r="E113" s="9"/>
      <c r="F113" s="9"/>
      <c r="G113" s="10"/>
      <c r="H113" s="9"/>
      <c r="I113" s="10"/>
    </row>
    <row r="114" spans="2:9" ht="12.75" customHeight="1">
      <c r="B114" s="9"/>
      <c r="C114" s="9"/>
      <c r="D114" s="9"/>
      <c r="E114" s="9"/>
      <c r="F114" s="9"/>
      <c r="G114" s="10"/>
      <c r="H114" s="9"/>
      <c r="I114" s="10"/>
    </row>
    <row r="115" spans="2:9" ht="12.75" customHeight="1">
      <c r="B115" s="9"/>
      <c r="C115" s="9"/>
      <c r="D115" s="9"/>
      <c r="E115" s="9"/>
      <c r="F115" s="9"/>
      <c r="G115" s="10"/>
      <c r="H115" s="9"/>
      <c r="I115" s="10"/>
    </row>
    <row r="116" spans="2:9" ht="12.75" customHeight="1">
      <c r="B116" s="9"/>
      <c r="C116" s="9"/>
      <c r="D116" s="9"/>
      <c r="E116" s="9"/>
      <c r="F116" s="9"/>
      <c r="G116" s="10"/>
      <c r="H116" s="9"/>
      <c r="I116" s="10"/>
    </row>
    <row r="117" spans="2:9" ht="12.75" customHeight="1">
      <c r="B117" s="9"/>
      <c r="C117" s="9"/>
      <c r="D117" s="9"/>
      <c r="E117" s="9"/>
      <c r="F117" s="9"/>
      <c r="G117" s="10"/>
      <c r="H117" s="9"/>
      <c r="I117" s="10"/>
    </row>
    <row r="118" spans="2:9" ht="12.75" customHeight="1">
      <c r="B118" s="9"/>
      <c r="C118" s="9"/>
      <c r="D118" s="9"/>
      <c r="E118" s="9"/>
      <c r="F118" s="9"/>
      <c r="G118" s="10"/>
      <c r="H118" s="9"/>
      <c r="I118" s="10"/>
    </row>
    <row r="119" spans="2:9" ht="12.75" customHeight="1">
      <c r="B119" s="9"/>
      <c r="C119" s="9"/>
      <c r="D119" s="9"/>
      <c r="E119" s="9"/>
      <c r="F119" s="9"/>
      <c r="G119" s="10"/>
      <c r="H119" s="9"/>
      <c r="I119" s="10"/>
    </row>
    <row r="120" spans="2:9" ht="12.75" customHeight="1">
      <c r="B120" s="9"/>
      <c r="C120" s="9"/>
      <c r="D120" s="9"/>
      <c r="E120" s="9"/>
      <c r="F120" s="9"/>
      <c r="G120" s="10"/>
      <c r="H120" s="9"/>
      <c r="I120" s="10"/>
    </row>
    <row r="121" spans="2:9" ht="12.75" customHeight="1">
      <c r="B121" s="9"/>
      <c r="C121" s="9"/>
      <c r="D121" s="9"/>
      <c r="E121" s="9"/>
      <c r="F121" s="9"/>
      <c r="G121" s="10"/>
      <c r="H121" s="9"/>
      <c r="I121" s="10"/>
    </row>
    <row r="122" spans="2:9" ht="12.75" customHeight="1">
      <c r="B122" s="9"/>
      <c r="C122" s="9"/>
      <c r="D122" s="9"/>
      <c r="E122" s="9"/>
      <c r="F122" s="9"/>
      <c r="G122" s="10"/>
      <c r="H122" s="9"/>
      <c r="I122" s="10"/>
    </row>
    <row r="123" spans="2:9" ht="12.75" customHeight="1">
      <c r="B123" s="9"/>
      <c r="C123" s="9"/>
      <c r="D123" s="9"/>
      <c r="E123" s="9"/>
      <c r="F123" s="9"/>
      <c r="G123" s="10"/>
      <c r="H123" s="9"/>
      <c r="I123" s="10"/>
    </row>
    <row r="124" spans="2:9" ht="12.75" customHeight="1">
      <c r="B124" s="9"/>
      <c r="C124" s="9"/>
      <c r="D124" s="9"/>
      <c r="E124" s="9"/>
      <c r="F124" s="9"/>
      <c r="G124" s="10"/>
      <c r="H124" s="9"/>
      <c r="I124" s="10"/>
    </row>
    <row r="125" spans="2:9" ht="12.75" customHeight="1">
      <c r="B125" s="9"/>
      <c r="C125" s="9"/>
      <c r="D125" s="9"/>
      <c r="E125" s="9"/>
      <c r="F125" s="9"/>
      <c r="G125" s="10"/>
      <c r="H125" s="9"/>
      <c r="I125" s="10"/>
    </row>
    <row r="126" spans="2:9" ht="12.75" customHeight="1">
      <c r="B126" s="9"/>
      <c r="C126" s="9"/>
      <c r="D126" s="9"/>
      <c r="E126" s="9"/>
      <c r="F126" s="9"/>
      <c r="G126" s="10"/>
      <c r="H126" s="9"/>
      <c r="I126" s="10"/>
    </row>
    <row r="127" spans="1:11" s="6" customFormat="1" ht="33.75" customHeight="1">
      <c r="A127" s="1"/>
      <c r="B127" s="9"/>
      <c r="C127" s="9"/>
      <c r="D127" s="9"/>
      <c r="E127" s="9"/>
      <c r="F127" s="9"/>
      <c r="G127" s="10"/>
      <c r="H127" s="9"/>
      <c r="I127" s="10"/>
      <c r="J127" s="1"/>
      <c r="K127" s="1"/>
    </row>
    <row r="128" spans="2:9" ht="12.75" customHeight="1">
      <c r="B128" s="9"/>
      <c r="C128" s="9"/>
      <c r="D128" s="9"/>
      <c r="E128" s="9"/>
      <c r="F128" s="9"/>
      <c r="G128" s="10"/>
      <c r="H128" s="9"/>
      <c r="I128" s="10"/>
    </row>
    <row r="129" spans="2:9" ht="12.75" customHeight="1">
      <c r="B129" s="9"/>
      <c r="C129" s="9"/>
      <c r="D129" s="9"/>
      <c r="E129" s="9"/>
      <c r="F129" s="9"/>
      <c r="G129" s="10"/>
      <c r="H129" s="9"/>
      <c r="I129" s="10"/>
    </row>
    <row r="130" spans="2:9" ht="12.75" customHeight="1">
      <c r="B130" s="9"/>
      <c r="C130" s="9"/>
      <c r="D130" s="9"/>
      <c r="E130" s="9"/>
      <c r="F130" s="9"/>
      <c r="G130" s="10"/>
      <c r="H130" s="9"/>
      <c r="I130" s="10"/>
    </row>
    <row r="131" spans="1:11" s="3" customFormat="1" ht="15" customHeight="1">
      <c r="A131" s="1"/>
      <c r="B131" s="9"/>
      <c r="C131" s="9"/>
      <c r="D131" s="9"/>
      <c r="E131" s="9"/>
      <c r="F131" s="9"/>
      <c r="G131" s="10"/>
      <c r="H131" s="9"/>
      <c r="I131" s="10"/>
      <c r="J131" s="1"/>
      <c r="K131" s="1"/>
    </row>
    <row r="132" spans="2:9" ht="7.5" customHeight="1">
      <c r="B132" s="9"/>
      <c r="C132" s="9"/>
      <c r="D132" s="9"/>
      <c r="E132" s="9"/>
      <c r="F132" s="9"/>
      <c r="G132" s="10"/>
      <c r="H132" s="9"/>
      <c r="I132" s="10"/>
    </row>
    <row r="133" spans="1:11" s="11" customFormat="1" ht="10.5" customHeight="1">
      <c r="A133" s="1"/>
      <c r="B133" s="9"/>
      <c r="C133" s="9"/>
      <c r="D133" s="9"/>
      <c r="E133" s="9"/>
      <c r="F133" s="9"/>
      <c r="G133" s="10"/>
      <c r="H133" s="9"/>
      <c r="I133" s="10"/>
      <c r="J133" s="1"/>
      <c r="K133" s="1"/>
    </row>
    <row r="134" spans="1:11" s="11" customFormat="1" ht="10.5" customHeight="1">
      <c r="A134" s="1"/>
      <c r="B134" s="9"/>
      <c r="C134" s="9"/>
      <c r="D134" s="9"/>
      <c r="E134" s="9"/>
      <c r="F134" s="9"/>
      <c r="G134" s="10"/>
      <c r="H134" s="9"/>
      <c r="I134" s="10"/>
      <c r="J134" s="1"/>
      <c r="K134" s="1"/>
    </row>
    <row r="135" spans="1:11" s="11" customFormat="1" ht="10.5" customHeight="1">
      <c r="A135" s="1"/>
      <c r="B135" s="9"/>
      <c r="C135" s="9"/>
      <c r="D135" s="9"/>
      <c r="E135" s="9"/>
      <c r="F135" s="9"/>
      <c r="G135" s="10"/>
      <c r="H135" s="9"/>
      <c r="I135" s="10"/>
      <c r="J135" s="1"/>
      <c r="K135" s="1"/>
    </row>
    <row r="136" spans="2:9" ht="18" customHeight="1">
      <c r="B136" s="9"/>
      <c r="C136" s="9"/>
      <c r="D136" s="9"/>
      <c r="E136" s="9"/>
      <c r="F136" s="9"/>
      <c r="G136" s="10"/>
      <c r="H136" s="9"/>
      <c r="I136" s="10"/>
    </row>
    <row r="137" spans="2:9" ht="13.5">
      <c r="B137" s="9"/>
      <c r="C137" s="9"/>
      <c r="D137" s="9"/>
      <c r="E137" s="9"/>
      <c r="F137" s="9"/>
      <c r="G137" s="10"/>
      <c r="H137" s="9"/>
      <c r="I137" s="10"/>
    </row>
    <row r="138" spans="2:9" ht="13.5">
      <c r="B138" s="9"/>
      <c r="C138" s="9"/>
      <c r="D138" s="9"/>
      <c r="E138" s="9"/>
      <c r="F138" s="9"/>
      <c r="G138" s="10"/>
      <c r="H138" s="9"/>
      <c r="I138" s="10"/>
    </row>
    <row r="139" spans="2:9" ht="13.5">
      <c r="B139" s="9"/>
      <c r="C139" s="9"/>
      <c r="D139" s="9"/>
      <c r="E139" s="9"/>
      <c r="F139" s="9"/>
      <c r="G139" s="10"/>
      <c r="H139" s="9"/>
      <c r="I139" s="10"/>
    </row>
    <row r="140" spans="2:9" ht="13.5">
      <c r="B140" s="9"/>
      <c r="C140" s="9"/>
      <c r="D140" s="9"/>
      <c r="E140" s="9"/>
      <c r="F140" s="9"/>
      <c r="G140" s="10"/>
      <c r="H140" s="9"/>
      <c r="I140" s="10"/>
    </row>
    <row r="141" spans="2:9" ht="13.5">
      <c r="B141" s="9"/>
      <c r="C141" s="9"/>
      <c r="D141" s="9"/>
      <c r="E141" s="9"/>
      <c r="F141" s="9"/>
      <c r="G141" s="10"/>
      <c r="H141" s="9"/>
      <c r="I141" s="10"/>
    </row>
    <row r="142" spans="2:9" ht="13.5">
      <c r="B142" s="9"/>
      <c r="C142" s="9"/>
      <c r="D142" s="9"/>
      <c r="E142" s="9"/>
      <c r="F142" s="9"/>
      <c r="G142" s="10"/>
      <c r="H142" s="9"/>
      <c r="I142" s="10"/>
    </row>
    <row r="143" spans="2:9" ht="13.5">
      <c r="B143" s="9"/>
      <c r="C143" s="9"/>
      <c r="D143" s="9"/>
      <c r="E143" s="9"/>
      <c r="F143" s="9"/>
      <c r="G143" s="10"/>
      <c r="H143" s="9"/>
      <c r="I143" s="10"/>
    </row>
    <row r="144" spans="2:9" ht="13.5">
      <c r="B144" s="9"/>
      <c r="C144" s="9"/>
      <c r="D144" s="9"/>
      <c r="E144" s="9"/>
      <c r="F144" s="9"/>
      <c r="G144" s="10"/>
      <c r="H144" s="9"/>
      <c r="I144" s="10"/>
    </row>
    <row r="145" spans="2:9" ht="13.5">
      <c r="B145" s="9"/>
      <c r="C145" s="9"/>
      <c r="D145" s="9"/>
      <c r="E145" s="9"/>
      <c r="F145" s="9"/>
      <c r="G145" s="10"/>
      <c r="H145" s="9"/>
      <c r="I145" s="10"/>
    </row>
    <row r="146" spans="2:9" ht="13.5">
      <c r="B146" s="9"/>
      <c r="C146" s="9"/>
      <c r="D146" s="9"/>
      <c r="E146" s="9"/>
      <c r="F146" s="9"/>
      <c r="G146" s="10"/>
      <c r="H146" s="9"/>
      <c r="I146" s="10"/>
    </row>
    <row r="147" spans="2:9" ht="13.5">
      <c r="B147" s="9"/>
      <c r="C147" s="9"/>
      <c r="D147" s="9"/>
      <c r="E147" s="9"/>
      <c r="F147" s="9"/>
      <c r="G147" s="10"/>
      <c r="H147" s="9"/>
      <c r="I147" s="10"/>
    </row>
    <row r="148" spans="2:9" ht="13.5">
      <c r="B148" s="9"/>
      <c r="C148" s="9"/>
      <c r="D148" s="9"/>
      <c r="E148" s="9"/>
      <c r="F148" s="9"/>
      <c r="G148" s="10"/>
      <c r="H148" s="9"/>
      <c r="I148" s="10"/>
    </row>
    <row r="149" spans="2:9" ht="13.5">
      <c r="B149" s="9"/>
      <c r="C149" s="9"/>
      <c r="D149" s="9"/>
      <c r="E149" s="9"/>
      <c r="F149" s="9"/>
      <c r="G149" s="10"/>
      <c r="H149" s="9"/>
      <c r="I149" s="10"/>
    </row>
    <row r="150" spans="2:9" ht="13.5">
      <c r="B150" s="9"/>
      <c r="C150" s="9"/>
      <c r="D150" s="9"/>
      <c r="E150" s="9"/>
      <c r="F150" s="9"/>
      <c r="G150" s="10"/>
      <c r="H150" s="9"/>
      <c r="I150" s="10"/>
    </row>
    <row r="151" spans="2:9" ht="13.5">
      <c r="B151" s="9"/>
      <c r="C151" s="9"/>
      <c r="D151" s="9"/>
      <c r="E151" s="9"/>
      <c r="F151" s="9"/>
      <c r="G151" s="10"/>
      <c r="H151" s="9"/>
      <c r="I151" s="10"/>
    </row>
    <row r="152" spans="2:9" ht="13.5">
      <c r="B152" s="9"/>
      <c r="C152" s="9"/>
      <c r="D152" s="9"/>
      <c r="E152" s="9"/>
      <c r="F152" s="9"/>
      <c r="G152" s="10"/>
      <c r="H152" s="9"/>
      <c r="I152" s="10"/>
    </row>
    <row r="153" spans="2:9" ht="13.5">
      <c r="B153" s="9"/>
      <c r="C153" s="9"/>
      <c r="D153" s="9"/>
      <c r="E153" s="9"/>
      <c r="F153" s="9"/>
      <c r="G153" s="10"/>
      <c r="H153" s="9"/>
      <c r="I153" s="10"/>
    </row>
    <row r="154" spans="2:9" ht="13.5">
      <c r="B154" s="9"/>
      <c r="C154" s="9"/>
      <c r="D154" s="9"/>
      <c r="E154" s="9"/>
      <c r="F154" s="9"/>
      <c r="G154" s="10"/>
      <c r="H154" s="9"/>
      <c r="I154" s="10"/>
    </row>
    <row r="155" spans="2:9" ht="13.5">
      <c r="B155" s="9"/>
      <c r="C155" s="9"/>
      <c r="D155" s="9"/>
      <c r="E155" s="9"/>
      <c r="F155" s="9"/>
      <c r="G155" s="10"/>
      <c r="H155" s="9"/>
      <c r="I155" s="10"/>
    </row>
    <row r="156" spans="2:9" ht="13.5">
      <c r="B156" s="9"/>
      <c r="C156" s="9"/>
      <c r="D156" s="9"/>
      <c r="E156" s="9"/>
      <c r="F156" s="9"/>
      <c r="G156" s="10"/>
      <c r="H156" s="9"/>
      <c r="I156" s="10"/>
    </row>
    <row r="157" spans="2:9" ht="13.5">
      <c r="B157" s="9"/>
      <c r="C157" s="9"/>
      <c r="D157" s="9"/>
      <c r="E157" s="9"/>
      <c r="F157" s="9"/>
      <c r="G157" s="10"/>
      <c r="H157" s="9"/>
      <c r="I157" s="10"/>
    </row>
    <row r="158" spans="2:9" ht="13.5">
      <c r="B158" s="9"/>
      <c r="C158" s="9"/>
      <c r="D158" s="9"/>
      <c r="E158" s="9"/>
      <c r="F158" s="9"/>
      <c r="G158" s="10"/>
      <c r="H158" s="9"/>
      <c r="I158" s="10"/>
    </row>
    <row r="159" spans="2:9" ht="13.5">
      <c r="B159" s="9"/>
      <c r="C159" s="9"/>
      <c r="D159" s="9"/>
      <c r="E159" s="9"/>
      <c r="F159" s="9"/>
      <c r="G159" s="10"/>
      <c r="H159" s="9"/>
      <c r="I159" s="10"/>
    </row>
    <row r="160" spans="2:9" ht="13.5">
      <c r="B160" s="9"/>
      <c r="C160" s="9"/>
      <c r="D160" s="9"/>
      <c r="E160" s="9"/>
      <c r="F160" s="9"/>
      <c r="G160" s="10"/>
      <c r="H160" s="9"/>
      <c r="I160" s="10"/>
    </row>
    <row r="161" spans="2:9" ht="13.5">
      <c r="B161" s="9"/>
      <c r="C161" s="9"/>
      <c r="D161" s="9"/>
      <c r="E161" s="9"/>
      <c r="F161" s="9"/>
      <c r="G161" s="10"/>
      <c r="H161" s="9"/>
      <c r="I161" s="10"/>
    </row>
    <row r="162" spans="2:9" ht="13.5">
      <c r="B162" s="9"/>
      <c r="C162" s="9"/>
      <c r="D162" s="9"/>
      <c r="E162" s="9"/>
      <c r="F162" s="9"/>
      <c r="G162" s="10"/>
      <c r="H162" s="9"/>
      <c r="I162" s="10"/>
    </row>
    <row r="163" spans="2:9" ht="13.5">
      <c r="B163" s="9"/>
      <c r="C163" s="9"/>
      <c r="D163" s="9"/>
      <c r="E163" s="9"/>
      <c r="F163" s="9"/>
      <c r="G163" s="10"/>
      <c r="H163" s="9"/>
      <c r="I163" s="10"/>
    </row>
    <row r="164" spans="2:9" ht="13.5">
      <c r="B164" s="9"/>
      <c r="C164" s="9"/>
      <c r="D164" s="9"/>
      <c r="E164" s="9"/>
      <c r="F164" s="9"/>
      <c r="G164" s="10"/>
      <c r="H164" s="9"/>
      <c r="I164" s="10"/>
    </row>
    <row r="165" spans="2:9" ht="13.5">
      <c r="B165" s="9"/>
      <c r="C165" s="9"/>
      <c r="D165" s="9"/>
      <c r="E165" s="9"/>
      <c r="F165" s="9"/>
      <c r="G165" s="10"/>
      <c r="H165" s="9"/>
      <c r="I165" s="10"/>
    </row>
    <row r="166" spans="2:9" ht="13.5">
      <c r="B166" s="9"/>
      <c r="C166" s="9"/>
      <c r="D166" s="9"/>
      <c r="E166" s="9"/>
      <c r="F166" s="9"/>
      <c r="G166" s="10"/>
      <c r="H166" s="9"/>
      <c r="I166" s="10"/>
    </row>
    <row r="167" spans="2:9" ht="13.5">
      <c r="B167" s="9"/>
      <c r="C167" s="9"/>
      <c r="D167" s="9"/>
      <c r="E167" s="9"/>
      <c r="F167" s="9"/>
      <c r="G167" s="10"/>
      <c r="H167" s="9"/>
      <c r="I167" s="10"/>
    </row>
    <row r="168" spans="2:9" ht="13.5">
      <c r="B168" s="9"/>
      <c r="C168" s="9"/>
      <c r="D168" s="9"/>
      <c r="E168" s="9"/>
      <c r="F168" s="9"/>
      <c r="G168" s="10"/>
      <c r="H168" s="9"/>
      <c r="I168" s="10"/>
    </row>
    <row r="169" spans="2:9" ht="13.5">
      <c r="B169" s="9"/>
      <c r="C169" s="9"/>
      <c r="D169" s="9"/>
      <c r="E169" s="9"/>
      <c r="F169" s="9"/>
      <c r="G169" s="10"/>
      <c r="H169" s="9"/>
      <c r="I169" s="10"/>
    </row>
    <row r="170" spans="2:9" ht="13.5">
      <c r="B170" s="9"/>
      <c r="C170" s="9"/>
      <c r="D170" s="9"/>
      <c r="E170" s="9"/>
      <c r="F170" s="9"/>
      <c r="G170" s="10"/>
      <c r="H170" s="9"/>
      <c r="I170" s="10"/>
    </row>
    <row r="171" spans="2:9" ht="13.5">
      <c r="B171" s="9"/>
      <c r="C171" s="9"/>
      <c r="D171" s="9"/>
      <c r="E171" s="9"/>
      <c r="F171" s="9"/>
      <c r="G171" s="10"/>
      <c r="H171" s="9"/>
      <c r="I171" s="10"/>
    </row>
    <row r="172" spans="2:9" ht="13.5">
      <c r="B172" s="9"/>
      <c r="C172" s="9"/>
      <c r="D172" s="9"/>
      <c r="E172" s="9"/>
      <c r="F172" s="9"/>
      <c r="G172" s="10"/>
      <c r="H172" s="9"/>
      <c r="I172" s="10"/>
    </row>
    <row r="173" spans="2:9" ht="13.5">
      <c r="B173" s="9"/>
      <c r="C173" s="9"/>
      <c r="D173" s="9"/>
      <c r="E173" s="9"/>
      <c r="F173" s="9"/>
      <c r="G173" s="10"/>
      <c r="H173" s="9"/>
      <c r="I173" s="10"/>
    </row>
    <row r="174" spans="2:9" ht="13.5">
      <c r="B174" s="9"/>
      <c r="C174" s="9"/>
      <c r="D174" s="9"/>
      <c r="E174" s="9"/>
      <c r="F174" s="9"/>
      <c r="G174" s="10"/>
      <c r="H174" s="9"/>
      <c r="I174" s="10"/>
    </row>
    <row r="175" spans="2:9" ht="13.5">
      <c r="B175" s="9"/>
      <c r="C175" s="9"/>
      <c r="D175" s="9"/>
      <c r="E175" s="9"/>
      <c r="F175" s="9"/>
      <c r="G175" s="10"/>
      <c r="H175" s="9"/>
      <c r="I175" s="10"/>
    </row>
    <row r="176" spans="2:9" ht="13.5">
      <c r="B176" s="9"/>
      <c r="C176" s="9"/>
      <c r="D176" s="9"/>
      <c r="E176" s="9"/>
      <c r="F176" s="9"/>
      <c r="G176" s="10"/>
      <c r="H176" s="9"/>
      <c r="I176" s="10"/>
    </row>
    <row r="177" spans="2:9" ht="13.5">
      <c r="B177" s="9"/>
      <c r="C177" s="9"/>
      <c r="D177" s="9"/>
      <c r="E177" s="9"/>
      <c r="F177" s="9"/>
      <c r="G177" s="10"/>
      <c r="H177" s="9"/>
      <c r="I177" s="10"/>
    </row>
    <row r="178" spans="2:9" ht="13.5">
      <c r="B178" s="9"/>
      <c r="C178" s="9"/>
      <c r="D178" s="9"/>
      <c r="E178" s="9"/>
      <c r="F178" s="9"/>
      <c r="G178" s="10"/>
      <c r="H178" s="9"/>
      <c r="I178" s="10"/>
    </row>
    <row r="179" spans="2:9" ht="13.5">
      <c r="B179" s="9"/>
      <c r="C179" s="9"/>
      <c r="D179" s="9"/>
      <c r="E179" s="9"/>
      <c r="F179" s="9"/>
      <c r="G179" s="10"/>
      <c r="H179" s="9"/>
      <c r="I179" s="10"/>
    </row>
    <row r="180" spans="2:9" ht="13.5">
      <c r="B180" s="9"/>
      <c r="C180" s="9"/>
      <c r="D180" s="9"/>
      <c r="E180" s="9"/>
      <c r="F180" s="9"/>
      <c r="G180" s="10"/>
      <c r="H180" s="9"/>
      <c r="I180" s="10"/>
    </row>
    <row r="181" spans="2:9" ht="13.5">
      <c r="B181" s="9"/>
      <c r="C181" s="9"/>
      <c r="D181" s="9"/>
      <c r="E181" s="9"/>
      <c r="F181" s="9"/>
      <c r="G181" s="10"/>
      <c r="H181" s="9"/>
      <c r="I181" s="10"/>
    </row>
    <row r="182" spans="2:9" ht="13.5">
      <c r="B182" s="9"/>
      <c r="C182" s="9"/>
      <c r="D182" s="9"/>
      <c r="E182" s="9"/>
      <c r="F182" s="9"/>
      <c r="G182" s="10"/>
      <c r="H182" s="9"/>
      <c r="I182" s="10"/>
    </row>
    <row r="183" spans="2:9" ht="13.5">
      <c r="B183" s="9"/>
      <c r="C183" s="9"/>
      <c r="D183" s="9"/>
      <c r="E183" s="9"/>
      <c r="F183" s="9"/>
      <c r="G183" s="10"/>
      <c r="H183" s="9"/>
      <c r="I183" s="10"/>
    </row>
    <row r="184" spans="2:9" ht="13.5">
      <c r="B184" s="9"/>
      <c r="C184" s="9"/>
      <c r="D184" s="9"/>
      <c r="E184" s="9"/>
      <c r="F184" s="9"/>
      <c r="G184" s="10"/>
      <c r="H184" s="9"/>
      <c r="I184" s="10"/>
    </row>
    <row r="185" spans="2:9" ht="13.5">
      <c r="B185" s="9"/>
      <c r="C185" s="9"/>
      <c r="D185" s="9"/>
      <c r="E185" s="9"/>
      <c r="F185" s="9"/>
      <c r="G185" s="10"/>
      <c r="H185" s="9"/>
      <c r="I185" s="10"/>
    </row>
    <row r="186" spans="2:9" ht="13.5">
      <c r="B186" s="9"/>
      <c r="C186" s="9"/>
      <c r="D186" s="9"/>
      <c r="E186" s="9"/>
      <c r="F186" s="9"/>
      <c r="G186" s="10"/>
      <c r="H186" s="9"/>
      <c r="I186" s="10"/>
    </row>
    <row r="187" spans="2:9" ht="13.5">
      <c r="B187" s="9"/>
      <c r="C187" s="9"/>
      <c r="D187" s="9"/>
      <c r="E187" s="9"/>
      <c r="F187" s="9"/>
      <c r="G187" s="10"/>
      <c r="H187" s="9"/>
      <c r="I187" s="10"/>
    </row>
    <row r="188" spans="2:9" ht="13.5">
      <c r="B188" s="9"/>
      <c r="C188" s="9"/>
      <c r="D188" s="9"/>
      <c r="E188" s="9"/>
      <c r="F188" s="9"/>
      <c r="G188" s="10"/>
      <c r="H188" s="9"/>
      <c r="I188" s="10"/>
    </row>
    <row r="189" spans="2:9" ht="13.5">
      <c r="B189" s="9"/>
      <c r="C189" s="9"/>
      <c r="D189" s="9"/>
      <c r="E189" s="9"/>
      <c r="F189" s="9"/>
      <c r="G189" s="10"/>
      <c r="H189" s="9"/>
      <c r="I189" s="10"/>
    </row>
    <row r="190" spans="2:9" ht="13.5">
      <c r="B190" s="9"/>
      <c r="C190" s="9"/>
      <c r="D190" s="9"/>
      <c r="E190" s="9"/>
      <c r="F190" s="9"/>
      <c r="G190" s="10"/>
      <c r="H190" s="9"/>
      <c r="I190" s="10"/>
    </row>
    <row r="191" spans="2:9" ht="13.5">
      <c r="B191" s="9"/>
      <c r="C191" s="9"/>
      <c r="D191" s="9"/>
      <c r="E191" s="9"/>
      <c r="F191" s="9"/>
      <c r="G191" s="10"/>
      <c r="H191" s="9"/>
      <c r="I191" s="10"/>
    </row>
    <row r="192" spans="2:9" ht="13.5">
      <c r="B192" s="9"/>
      <c r="C192" s="9"/>
      <c r="D192" s="9"/>
      <c r="E192" s="9"/>
      <c r="F192" s="9"/>
      <c r="G192" s="10"/>
      <c r="H192" s="9"/>
      <c r="I192" s="10"/>
    </row>
    <row r="193" spans="2:9" ht="13.5">
      <c r="B193" s="9"/>
      <c r="C193" s="9"/>
      <c r="D193" s="9"/>
      <c r="E193" s="9"/>
      <c r="F193" s="9"/>
      <c r="G193" s="10"/>
      <c r="H193" s="9"/>
      <c r="I193" s="10"/>
    </row>
    <row r="194" spans="2:9" ht="13.5">
      <c r="B194" s="9"/>
      <c r="C194" s="9"/>
      <c r="D194" s="9"/>
      <c r="E194" s="9"/>
      <c r="F194" s="9"/>
      <c r="G194" s="10"/>
      <c r="H194" s="9"/>
      <c r="I194" s="10"/>
    </row>
    <row r="195" spans="2:9" ht="13.5">
      <c r="B195" s="9"/>
      <c r="C195" s="9"/>
      <c r="D195" s="9"/>
      <c r="E195" s="9"/>
      <c r="F195" s="9"/>
      <c r="G195" s="10"/>
      <c r="H195" s="9"/>
      <c r="I195" s="10"/>
    </row>
    <row r="196" spans="2:9" ht="13.5">
      <c r="B196" s="9"/>
      <c r="C196" s="9"/>
      <c r="D196" s="9"/>
      <c r="E196" s="9"/>
      <c r="F196" s="9"/>
      <c r="G196" s="10"/>
      <c r="H196" s="9"/>
      <c r="I196" s="10"/>
    </row>
    <row r="197" spans="2:9" ht="13.5">
      <c r="B197" s="9"/>
      <c r="C197" s="9"/>
      <c r="D197" s="9"/>
      <c r="E197" s="9"/>
      <c r="F197" s="9"/>
      <c r="G197" s="10"/>
      <c r="H197" s="9"/>
      <c r="I197" s="10"/>
    </row>
    <row r="198" spans="2:9" ht="13.5">
      <c r="B198" s="9"/>
      <c r="C198" s="9"/>
      <c r="D198" s="9"/>
      <c r="E198" s="9"/>
      <c r="F198" s="9"/>
      <c r="G198" s="10"/>
      <c r="H198" s="9"/>
      <c r="I198" s="10"/>
    </row>
    <row r="199" spans="2:9" ht="13.5">
      <c r="B199" s="9"/>
      <c r="C199" s="9"/>
      <c r="D199" s="9"/>
      <c r="E199" s="9"/>
      <c r="F199" s="9"/>
      <c r="G199" s="10"/>
      <c r="H199" s="9"/>
      <c r="I199" s="10"/>
    </row>
    <row r="200" spans="2:9" ht="13.5">
      <c r="B200" s="9"/>
      <c r="C200" s="9"/>
      <c r="D200" s="9"/>
      <c r="E200" s="9"/>
      <c r="F200" s="9"/>
      <c r="G200" s="10"/>
      <c r="H200" s="9"/>
      <c r="I200" s="10"/>
    </row>
    <row r="201" spans="2:9" ht="13.5">
      <c r="B201" s="9"/>
      <c r="C201" s="9"/>
      <c r="D201" s="9"/>
      <c r="E201" s="9"/>
      <c r="F201" s="9"/>
      <c r="G201" s="10"/>
      <c r="H201" s="9"/>
      <c r="I201" s="10"/>
    </row>
    <row r="202" spans="2:9" ht="13.5">
      <c r="B202" s="9"/>
      <c r="C202" s="9"/>
      <c r="D202" s="9"/>
      <c r="E202" s="9"/>
      <c r="F202" s="9"/>
      <c r="G202" s="10"/>
      <c r="H202" s="9"/>
      <c r="I202" s="10"/>
    </row>
    <row r="203" spans="2:9" ht="13.5">
      <c r="B203" s="9"/>
      <c r="C203" s="9"/>
      <c r="D203" s="9"/>
      <c r="E203" s="9"/>
      <c r="F203" s="9"/>
      <c r="G203" s="10"/>
      <c r="H203" s="9"/>
      <c r="I203" s="10"/>
    </row>
    <row r="204" spans="2:9" ht="13.5">
      <c r="B204" s="9"/>
      <c r="C204" s="9"/>
      <c r="D204" s="9"/>
      <c r="E204" s="9"/>
      <c r="F204" s="9"/>
      <c r="G204" s="10"/>
      <c r="H204" s="9"/>
      <c r="I204" s="10"/>
    </row>
    <row r="205" spans="2:9" ht="13.5">
      <c r="B205" s="9"/>
      <c r="C205" s="9"/>
      <c r="D205" s="9"/>
      <c r="E205" s="9"/>
      <c r="F205" s="9"/>
      <c r="G205" s="10"/>
      <c r="H205" s="9"/>
      <c r="I205" s="10"/>
    </row>
    <row r="206" spans="2:9" ht="13.5">
      <c r="B206" s="9"/>
      <c r="C206" s="9"/>
      <c r="D206" s="9"/>
      <c r="E206" s="9"/>
      <c r="F206" s="9"/>
      <c r="G206" s="10"/>
      <c r="H206" s="9"/>
      <c r="I206" s="10"/>
    </row>
    <row r="207" spans="2:9" ht="13.5">
      <c r="B207" s="9"/>
      <c r="C207" s="9"/>
      <c r="D207" s="9"/>
      <c r="E207" s="9"/>
      <c r="F207" s="9"/>
      <c r="G207" s="10"/>
      <c r="H207" s="9"/>
      <c r="I207" s="10"/>
    </row>
    <row r="208" spans="2:9" ht="13.5">
      <c r="B208" s="9"/>
      <c r="C208" s="9"/>
      <c r="D208" s="9"/>
      <c r="E208" s="9"/>
      <c r="F208" s="9"/>
      <c r="G208" s="10"/>
      <c r="H208" s="9"/>
      <c r="I208" s="10"/>
    </row>
    <row r="209" spans="2:9" ht="13.5">
      <c r="B209" s="9"/>
      <c r="C209" s="9"/>
      <c r="D209" s="9"/>
      <c r="E209" s="9"/>
      <c r="F209" s="9"/>
      <c r="G209" s="10"/>
      <c r="H209" s="9"/>
      <c r="I209" s="10"/>
    </row>
    <row r="210" spans="2:9" ht="13.5">
      <c r="B210" s="9"/>
      <c r="C210" s="9"/>
      <c r="D210" s="9"/>
      <c r="E210" s="9"/>
      <c r="F210" s="9"/>
      <c r="G210" s="10"/>
      <c r="H210" s="9"/>
      <c r="I210" s="10"/>
    </row>
    <row r="211" spans="2:9" ht="13.5">
      <c r="B211" s="9"/>
      <c r="C211" s="9"/>
      <c r="D211" s="9"/>
      <c r="E211" s="9"/>
      <c r="F211" s="9"/>
      <c r="G211" s="10"/>
      <c r="H211" s="9"/>
      <c r="I211" s="10"/>
    </row>
    <row r="212" spans="2:9" ht="13.5">
      <c r="B212" s="9"/>
      <c r="C212" s="9"/>
      <c r="D212" s="9"/>
      <c r="E212" s="9"/>
      <c r="F212" s="9"/>
      <c r="G212" s="10"/>
      <c r="H212" s="9"/>
      <c r="I212" s="10"/>
    </row>
    <row r="213" spans="2:9" ht="13.5">
      <c r="B213" s="9"/>
      <c r="C213" s="9"/>
      <c r="D213" s="9"/>
      <c r="E213" s="9"/>
      <c r="F213" s="9"/>
      <c r="G213" s="10"/>
      <c r="H213" s="9"/>
      <c r="I213" s="10"/>
    </row>
    <row r="214" spans="2:9" ht="13.5">
      <c r="B214" s="9"/>
      <c r="C214" s="9"/>
      <c r="D214" s="9"/>
      <c r="E214" s="9"/>
      <c r="F214" s="9"/>
      <c r="G214" s="10"/>
      <c r="H214" s="9"/>
      <c r="I214" s="10"/>
    </row>
    <row r="215" spans="2:9" ht="13.5">
      <c r="B215" s="9"/>
      <c r="C215" s="9"/>
      <c r="D215" s="9"/>
      <c r="E215" s="9"/>
      <c r="F215" s="9"/>
      <c r="G215" s="10"/>
      <c r="H215" s="9"/>
      <c r="I215" s="10"/>
    </row>
    <row r="216" spans="2:9" ht="13.5">
      <c r="B216" s="9"/>
      <c r="C216" s="9"/>
      <c r="D216" s="9"/>
      <c r="E216" s="9"/>
      <c r="F216" s="9"/>
      <c r="G216" s="10"/>
      <c r="H216" s="9"/>
      <c r="I216" s="10"/>
    </row>
    <row r="217" spans="2:9" ht="13.5">
      <c r="B217" s="9"/>
      <c r="C217" s="9"/>
      <c r="D217" s="9"/>
      <c r="E217" s="9"/>
      <c r="F217" s="9"/>
      <c r="G217" s="10"/>
      <c r="H217" s="9"/>
      <c r="I217" s="10"/>
    </row>
    <row r="218" spans="2:9" ht="13.5">
      <c r="B218" s="9"/>
      <c r="C218" s="9"/>
      <c r="D218" s="9"/>
      <c r="E218" s="9"/>
      <c r="F218" s="9"/>
      <c r="G218" s="10"/>
      <c r="H218" s="9"/>
      <c r="I218" s="10"/>
    </row>
    <row r="219" spans="2:9" ht="13.5">
      <c r="B219" s="9"/>
      <c r="C219" s="9"/>
      <c r="D219" s="9"/>
      <c r="E219" s="9"/>
      <c r="F219" s="9"/>
      <c r="G219" s="10"/>
      <c r="H219" s="9"/>
      <c r="I219" s="10"/>
    </row>
    <row r="220" spans="2:9" ht="13.5">
      <c r="B220" s="9"/>
      <c r="C220" s="9"/>
      <c r="D220" s="9"/>
      <c r="E220" s="9"/>
      <c r="F220" s="9"/>
      <c r="G220" s="10"/>
      <c r="H220" s="9"/>
      <c r="I220" s="10"/>
    </row>
    <row r="221" spans="2:9" ht="13.5">
      <c r="B221" s="9"/>
      <c r="C221" s="9"/>
      <c r="D221" s="9"/>
      <c r="E221" s="9"/>
      <c r="F221" s="9"/>
      <c r="G221" s="10"/>
      <c r="H221" s="9"/>
      <c r="I221" s="10"/>
    </row>
    <row r="222" spans="2:9" ht="13.5">
      <c r="B222" s="9"/>
      <c r="C222" s="9"/>
      <c r="D222" s="9"/>
      <c r="E222" s="9"/>
      <c r="F222" s="9"/>
      <c r="G222" s="10"/>
      <c r="H222" s="9"/>
      <c r="I222" s="10"/>
    </row>
    <row r="223" spans="2:9" ht="13.5">
      <c r="B223" s="9"/>
      <c r="C223" s="9"/>
      <c r="D223" s="9"/>
      <c r="E223" s="9"/>
      <c r="F223" s="9"/>
      <c r="G223" s="10"/>
      <c r="H223" s="9"/>
      <c r="I223" s="10"/>
    </row>
    <row r="224" spans="2:9" ht="13.5">
      <c r="B224" s="9"/>
      <c r="C224" s="9"/>
      <c r="D224" s="9"/>
      <c r="E224" s="9"/>
      <c r="F224" s="9"/>
      <c r="G224" s="10"/>
      <c r="H224" s="9"/>
      <c r="I224" s="10"/>
    </row>
    <row r="225" spans="2:9" ht="13.5">
      <c r="B225" s="9"/>
      <c r="C225" s="9"/>
      <c r="D225" s="9"/>
      <c r="E225" s="9"/>
      <c r="F225" s="9"/>
      <c r="G225" s="10"/>
      <c r="H225" s="9"/>
      <c r="I225" s="10"/>
    </row>
    <row r="226" spans="2:9" ht="13.5">
      <c r="B226" s="9"/>
      <c r="C226" s="9"/>
      <c r="D226" s="9"/>
      <c r="E226" s="9"/>
      <c r="F226" s="9"/>
      <c r="G226" s="10"/>
      <c r="H226" s="9"/>
      <c r="I226" s="10"/>
    </row>
    <row r="227" spans="2:9" ht="13.5">
      <c r="B227" s="9"/>
      <c r="C227" s="9"/>
      <c r="D227" s="9"/>
      <c r="E227" s="9"/>
      <c r="F227" s="9"/>
      <c r="G227" s="10"/>
      <c r="H227" s="9"/>
      <c r="I227" s="10"/>
    </row>
    <row r="228" spans="2:9" ht="13.5">
      <c r="B228" s="9"/>
      <c r="C228" s="9"/>
      <c r="D228" s="9"/>
      <c r="E228" s="9"/>
      <c r="F228" s="9"/>
      <c r="G228" s="10"/>
      <c r="H228" s="9"/>
      <c r="I228" s="10"/>
    </row>
    <row r="229" spans="2:9" ht="13.5">
      <c r="B229" s="9"/>
      <c r="C229" s="9"/>
      <c r="D229" s="9"/>
      <c r="E229" s="9"/>
      <c r="F229" s="9"/>
      <c r="G229" s="10"/>
      <c r="H229" s="9"/>
      <c r="I229" s="10"/>
    </row>
    <row r="230" spans="2:9" ht="13.5">
      <c r="B230" s="9"/>
      <c r="C230" s="9"/>
      <c r="D230" s="9"/>
      <c r="E230" s="9"/>
      <c r="F230" s="9"/>
      <c r="G230" s="10"/>
      <c r="H230" s="9"/>
      <c r="I230" s="10"/>
    </row>
    <row r="231" spans="2:9" ht="13.5">
      <c r="B231" s="9"/>
      <c r="C231" s="9"/>
      <c r="D231" s="9"/>
      <c r="E231" s="9"/>
      <c r="F231" s="9"/>
      <c r="G231" s="10"/>
      <c r="H231" s="9"/>
      <c r="I231" s="10"/>
    </row>
    <row r="232" spans="2:9" ht="13.5">
      <c r="B232" s="9"/>
      <c r="C232" s="9"/>
      <c r="D232" s="9"/>
      <c r="E232" s="9"/>
      <c r="F232" s="9"/>
      <c r="G232" s="10"/>
      <c r="H232" s="9"/>
      <c r="I232" s="10"/>
    </row>
    <row r="233" spans="2:9" ht="13.5">
      <c r="B233" s="9"/>
      <c r="C233" s="9"/>
      <c r="D233" s="9"/>
      <c r="E233" s="9"/>
      <c r="F233" s="9"/>
      <c r="G233" s="10"/>
      <c r="H233" s="9"/>
      <c r="I233" s="10"/>
    </row>
    <row r="234" spans="2:9" ht="13.5">
      <c r="B234" s="9"/>
      <c r="C234" s="9"/>
      <c r="D234" s="9"/>
      <c r="E234" s="9"/>
      <c r="F234" s="9"/>
      <c r="G234" s="10"/>
      <c r="H234" s="9"/>
      <c r="I234" s="10"/>
    </row>
    <row r="235" spans="2:9" ht="13.5">
      <c r="B235" s="9"/>
      <c r="C235" s="9"/>
      <c r="D235" s="9"/>
      <c r="E235" s="9"/>
      <c r="F235" s="9"/>
      <c r="G235" s="10"/>
      <c r="H235" s="9"/>
      <c r="I235" s="10"/>
    </row>
    <row r="236" spans="2:9" ht="13.5">
      <c r="B236" s="9"/>
      <c r="C236" s="9"/>
      <c r="D236" s="9"/>
      <c r="E236" s="9"/>
      <c r="F236" s="9"/>
      <c r="G236" s="10"/>
      <c r="H236" s="9"/>
      <c r="I236" s="10"/>
    </row>
    <row r="237" spans="2:9" ht="13.5">
      <c r="B237" s="9"/>
      <c r="C237" s="9"/>
      <c r="D237" s="9"/>
      <c r="E237" s="9"/>
      <c r="F237" s="9"/>
      <c r="G237" s="10"/>
      <c r="H237" s="9"/>
      <c r="I237" s="10"/>
    </row>
    <row r="238" spans="2:9" ht="13.5">
      <c r="B238" s="9"/>
      <c r="C238" s="9"/>
      <c r="D238" s="9"/>
      <c r="E238" s="9"/>
      <c r="F238" s="9"/>
      <c r="G238" s="10"/>
      <c r="H238" s="9"/>
      <c r="I238" s="10"/>
    </row>
    <row r="239" spans="2:9" ht="13.5">
      <c r="B239" s="9"/>
      <c r="C239" s="9"/>
      <c r="D239" s="9"/>
      <c r="E239" s="9"/>
      <c r="F239" s="9"/>
      <c r="G239" s="10"/>
      <c r="H239" s="9"/>
      <c r="I239" s="10"/>
    </row>
    <row r="240" spans="2:9" ht="13.5">
      <c r="B240" s="9"/>
      <c r="C240" s="9"/>
      <c r="D240" s="9"/>
      <c r="E240" s="9"/>
      <c r="F240" s="9"/>
      <c r="G240" s="10"/>
      <c r="H240" s="9"/>
      <c r="I240" s="10"/>
    </row>
    <row r="241" spans="2:9" ht="13.5">
      <c r="B241" s="9"/>
      <c r="C241" s="9"/>
      <c r="D241" s="9"/>
      <c r="E241" s="9"/>
      <c r="F241" s="9"/>
      <c r="G241" s="10"/>
      <c r="H241" s="9"/>
      <c r="I241" s="10"/>
    </row>
    <row r="242" spans="2:9" ht="13.5">
      <c r="B242" s="9"/>
      <c r="C242" s="9"/>
      <c r="D242" s="9"/>
      <c r="E242" s="9"/>
      <c r="F242" s="9"/>
      <c r="G242" s="10"/>
      <c r="H242" s="9"/>
      <c r="I242" s="10"/>
    </row>
    <row r="243" spans="2:9" ht="13.5">
      <c r="B243" s="9"/>
      <c r="C243" s="9"/>
      <c r="D243" s="9"/>
      <c r="E243" s="9"/>
      <c r="F243" s="9"/>
      <c r="G243" s="10"/>
      <c r="H243" s="9"/>
      <c r="I243" s="10"/>
    </row>
    <row r="244" spans="2:9" ht="13.5">
      <c r="B244" s="9"/>
      <c r="C244" s="9"/>
      <c r="D244" s="9"/>
      <c r="E244" s="9"/>
      <c r="F244" s="9"/>
      <c r="G244" s="10"/>
      <c r="H244" s="9"/>
      <c r="I244" s="10"/>
    </row>
    <row r="245" spans="2:9" ht="13.5">
      <c r="B245" s="9"/>
      <c r="C245" s="9"/>
      <c r="D245" s="9"/>
      <c r="E245" s="9"/>
      <c r="F245" s="9"/>
      <c r="G245" s="10"/>
      <c r="H245" s="9"/>
      <c r="I245" s="10"/>
    </row>
    <row r="246" spans="2:9" ht="13.5">
      <c r="B246" s="9"/>
      <c r="C246" s="9"/>
      <c r="D246" s="9"/>
      <c r="E246" s="9"/>
      <c r="F246" s="9"/>
      <c r="G246" s="10"/>
      <c r="H246" s="9"/>
      <c r="I246" s="10"/>
    </row>
    <row r="247" spans="2:9" ht="13.5">
      <c r="B247" s="9"/>
      <c r="C247" s="9"/>
      <c r="D247" s="9"/>
      <c r="E247" s="9"/>
      <c r="F247" s="9"/>
      <c r="G247" s="10"/>
      <c r="H247" s="9"/>
      <c r="I247" s="10"/>
    </row>
    <row r="248" spans="2:9" ht="13.5">
      <c r="B248" s="9"/>
      <c r="C248" s="9"/>
      <c r="D248" s="9"/>
      <c r="E248" s="9"/>
      <c r="F248" s="9"/>
      <c r="G248" s="10"/>
      <c r="H248" s="9"/>
      <c r="I248" s="10"/>
    </row>
    <row r="249" spans="2:9" ht="13.5">
      <c r="B249" s="9"/>
      <c r="C249" s="9"/>
      <c r="D249" s="9"/>
      <c r="E249" s="9"/>
      <c r="F249" s="9"/>
      <c r="G249" s="10"/>
      <c r="H249" s="9"/>
      <c r="I249" s="10"/>
    </row>
    <row r="250" spans="2:9" ht="13.5">
      <c r="B250" s="9"/>
      <c r="C250" s="9"/>
      <c r="D250" s="9"/>
      <c r="E250" s="9"/>
      <c r="F250" s="9"/>
      <c r="G250" s="10"/>
      <c r="H250" s="9"/>
      <c r="I250" s="10"/>
    </row>
    <row r="251" spans="2:9" ht="13.5">
      <c r="B251" s="9"/>
      <c r="C251" s="9"/>
      <c r="D251" s="9"/>
      <c r="E251" s="9"/>
      <c r="F251" s="9"/>
      <c r="G251" s="10"/>
      <c r="H251" s="9"/>
      <c r="I251" s="10"/>
    </row>
    <row r="252" spans="2:9" ht="13.5">
      <c r="B252" s="9"/>
      <c r="C252" s="9"/>
      <c r="D252" s="9"/>
      <c r="E252" s="9"/>
      <c r="F252" s="9"/>
      <c r="G252" s="10"/>
      <c r="H252" s="9"/>
      <c r="I252" s="10"/>
    </row>
    <row r="253" spans="2:9" ht="13.5">
      <c r="B253" s="9"/>
      <c r="C253" s="9"/>
      <c r="D253" s="9"/>
      <c r="E253" s="9"/>
      <c r="F253" s="9"/>
      <c r="G253" s="10"/>
      <c r="H253" s="9"/>
      <c r="I253" s="10"/>
    </row>
    <row r="254" spans="2:9" ht="13.5">
      <c r="B254" s="9"/>
      <c r="C254" s="9"/>
      <c r="D254" s="9"/>
      <c r="E254" s="9"/>
      <c r="F254" s="9"/>
      <c r="G254" s="10"/>
      <c r="H254" s="9"/>
      <c r="I254" s="10"/>
    </row>
    <row r="255" spans="2:9" ht="13.5">
      <c r="B255" s="9"/>
      <c r="C255" s="9"/>
      <c r="D255" s="9"/>
      <c r="E255" s="9"/>
      <c r="F255" s="9"/>
      <c r="G255" s="10"/>
      <c r="H255" s="9"/>
      <c r="I255" s="10"/>
    </row>
    <row r="256" spans="2:9" ht="13.5">
      <c r="B256" s="9"/>
      <c r="C256" s="9"/>
      <c r="D256" s="9"/>
      <c r="E256" s="9"/>
      <c r="F256" s="9"/>
      <c r="G256" s="10"/>
      <c r="H256" s="9"/>
      <c r="I256" s="10"/>
    </row>
    <row r="257" spans="2:9" ht="13.5">
      <c r="B257" s="9"/>
      <c r="C257" s="9"/>
      <c r="D257" s="9"/>
      <c r="E257" s="9"/>
      <c r="F257" s="9"/>
      <c r="G257" s="10"/>
      <c r="H257" s="9"/>
      <c r="I257" s="10"/>
    </row>
    <row r="258" spans="2:9" ht="13.5">
      <c r="B258" s="9"/>
      <c r="C258" s="9"/>
      <c r="D258" s="9"/>
      <c r="E258" s="9"/>
      <c r="F258" s="9"/>
      <c r="G258" s="10"/>
      <c r="H258" s="9"/>
      <c r="I258" s="10"/>
    </row>
    <row r="259" spans="2:9" ht="13.5">
      <c r="B259" s="9"/>
      <c r="C259" s="9"/>
      <c r="D259" s="9"/>
      <c r="E259" s="9"/>
      <c r="F259" s="9"/>
      <c r="G259" s="10"/>
      <c r="H259" s="9"/>
      <c r="I259" s="10"/>
    </row>
    <row r="260" spans="2:9" ht="13.5">
      <c r="B260" s="9"/>
      <c r="C260" s="9"/>
      <c r="D260" s="9"/>
      <c r="E260" s="9"/>
      <c r="F260" s="9"/>
      <c r="G260" s="10"/>
      <c r="H260" s="9"/>
      <c r="I260" s="10"/>
    </row>
    <row r="261" spans="2:9" ht="13.5">
      <c r="B261" s="9"/>
      <c r="C261" s="9"/>
      <c r="D261" s="9"/>
      <c r="E261" s="9"/>
      <c r="F261" s="9"/>
      <c r="G261" s="10"/>
      <c r="H261" s="9"/>
      <c r="I261" s="10"/>
    </row>
    <row r="262" spans="2:9" ht="13.5">
      <c r="B262" s="9"/>
      <c r="C262" s="9"/>
      <c r="D262" s="9"/>
      <c r="E262" s="9"/>
      <c r="F262" s="9"/>
      <c r="G262" s="10"/>
      <c r="H262" s="9"/>
      <c r="I262" s="10"/>
    </row>
    <row r="263" spans="2:9" ht="13.5">
      <c r="B263" s="9"/>
      <c r="C263" s="9"/>
      <c r="D263" s="9"/>
      <c r="E263" s="9"/>
      <c r="F263" s="9"/>
      <c r="G263" s="10"/>
      <c r="H263" s="9"/>
      <c r="I263" s="10"/>
    </row>
    <row r="264" spans="2:9" ht="13.5">
      <c r="B264" s="9"/>
      <c r="C264" s="9"/>
      <c r="D264" s="9"/>
      <c r="E264" s="9"/>
      <c r="F264" s="9"/>
      <c r="G264" s="10"/>
      <c r="H264" s="9"/>
      <c r="I264" s="10"/>
    </row>
    <row r="265" spans="2:9" ht="13.5">
      <c r="B265" s="9"/>
      <c r="C265" s="9"/>
      <c r="D265" s="9"/>
      <c r="E265" s="9"/>
      <c r="F265" s="9"/>
      <c r="G265" s="10"/>
      <c r="H265" s="9"/>
      <c r="I265" s="10"/>
    </row>
  </sheetData>
  <mergeCells count="4">
    <mergeCell ref="A1:I1"/>
    <mergeCell ref="A30:I30"/>
    <mergeCell ref="B2:B3"/>
    <mergeCell ref="D2:F2"/>
  </mergeCells>
  <printOptions/>
  <pageMargins left="0.984251968503937" right="0.984251968503937" top="1.062992125984252" bottom="1.4566929133858268" header="0" footer="0"/>
  <pageSetup horizontalDpi="600" verticalDpi="600" orientation="portrait" paperSize="167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Servizio Autonomo Statistica</dc:creator>
  <cp:keywords/>
  <dc:description/>
  <cp:lastModifiedBy>RAFVG Servizio Statistica</cp:lastModifiedBy>
  <cp:lastPrinted>2007-04-11T13:04:18Z</cp:lastPrinted>
  <dcterms:created xsi:type="dcterms:W3CDTF">1998-06-24T13:20:20Z</dcterms:created>
  <dcterms:modified xsi:type="dcterms:W3CDTF">2007-08-07T05:59:46Z</dcterms:modified>
  <cp:category/>
  <cp:version/>
  <cp:contentType/>
  <cp:contentStatus/>
</cp:coreProperties>
</file>