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3840" windowHeight="624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1'!$A$1:$E$40</definedName>
  </definedNames>
  <calcPr fullCalcOnLoad="1"/>
</workbook>
</file>

<file path=xl/sharedStrings.xml><?xml version="1.0" encoding="utf-8"?>
<sst xmlns="http://schemas.openxmlformats.org/spreadsheetml/2006/main" count="64" uniqueCount="29">
  <si>
    <t/>
  </si>
  <si>
    <t>abitanti</t>
  </si>
  <si>
    <t>SCUOLA D'OBBLIGO</t>
  </si>
  <si>
    <t>SCUOLA SECONDARIA</t>
  </si>
  <si>
    <t xml:space="preserve"> </t>
  </si>
  <si>
    <t xml:space="preserve">   di cui iscritti ai conservatori *</t>
  </si>
  <si>
    <t>per 1000</t>
  </si>
  <si>
    <t>Istruzione classica, scientifica e</t>
  </si>
  <si>
    <t xml:space="preserve">   magistrale</t>
  </si>
  <si>
    <t>Istruzione tecnica</t>
  </si>
  <si>
    <t>Istruzione professionale</t>
  </si>
  <si>
    <t>Istituti d'arte e licei</t>
  </si>
  <si>
    <t xml:space="preserve">   artistici</t>
  </si>
  <si>
    <t>Fonte: Ministero dell'istruzione, dell'università e della ricerca.</t>
  </si>
  <si>
    <t>SCUOLE STATALI</t>
  </si>
  <si>
    <t>SCUOLE NON STATALI</t>
  </si>
  <si>
    <t xml:space="preserve">Tav. 4.6 - ALUNNI ISCRITTI, PER TIPO DI SCUOLA </t>
  </si>
  <si>
    <t>SCUOLA DELL'INFANZIA E</t>
  </si>
  <si>
    <t>- Scuola secondaria di I grado</t>
  </si>
  <si>
    <t>DI II GRADO</t>
  </si>
  <si>
    <t>- Scuola dell'infanzia</t>
  </si>
  <si>
    <t>(a) Dati provvisori.</t>
  </si>
  <si>
    <t>TIPO DI SCUOLA O D'ISTRUZIONE</t>
  </si>
  <si>
    <t>- Scuola primaria</t>
  </si>
  <si>
    <t>2002-03</t>
  </si>
  <si>
    <t xml:space="preserve">2003-04 </t>
  </si>
  <si>
    <t>2004-05 (a)</t>
  </si>
  <si>
    <t>2004-05</t>
  </si>
  <si>
    <t>n.d.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</si>
</sst>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_);\(#,##0.0\)"/>
    <numFmt numFmtId="173" formatCode="#,##0.0"/>
    <numFmt numFmtId="174" formatCode="_-* #,##0.0_-;\-* #,##0.0_-;_-* &quot;-&quot;_-;_-@_-"/>
  </numFmts>
  <fonts count="9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7">
    <xf numFmtId="170" fontId="0" fillId="0" borderId="0" xfId="0" applyAlignment="1">
      <alignment/>
    </xf>
    <xf numFmtId="170" fontId="5" fillId="0" borderId="0" xfId="0" applyFont="1" applyAlignment="1">
      <alignment vertical="top"/>
    </xf>
    <xf numFmtId="170" fontId="6" fillId="0" borderId="0" xfId="0" applyFont="1" applyAlignment="1">
      <alignment/>
    </xf>
    <xf numFmtId="170" fontId="6" fillId="0" borderId="0" xfId="0" applyFont="1" applyBorder="1" applyAlignment="1">
      <alignment horizontal="center"/>
    </xf>
    <xf numFmtId="170" fontId="6" fillId="0" borderId="1" xfId="0" applyFont="1" applyBorder="1" applyAlignment="1">
      <alignment horizontal="center" vertical="top"/>
    </xf>
    <xf numFmtId="170" fontId="6" fillId="0" borderId="0" xfId="0" applyFont="1" applyAlignment="1">
      <alignment vertical="top"/>
    </xf>
    <xf numFmtId="170" fontId="5" fillId="0" borderId="0" xfId="0" applyFont="1" applyAlignment="1">
      <alignment/>
    </xf>
    <xf numFmtId="41" fontId="6" fillId="0" borderId="0" xfId="16" applyFont="1" applyAlignment="1">
      <alignment/>
    </xf>
    <xf numFmtId="3" fontId="5" fillId="0" borderId="0" xfId="0" applyNumberFormat="1" applyFont="1" applyAlignment="1">
      <alignment/>
    </xf>
    <xf numFmtId="174" fontId="5" fillId="0" borderId="0" xfId="16" applyNumberFormat="1" applyFont="1" applyAlignment="1">
      <alignment/>
    </xf>
    <xf numFmtId="3" fontId="6" fillId="0" borderId="0" xfId="0" applyNumberFormat="1" applyFont="1" applyAlignment="1">
      <alignment/>
    </xf>
    <xf numFmtId="174" fontId="6" fillId="0" borderId="0" xfId="16" applyNumberFormat="1" applyFont="1" applyAlignment="1">
      <alignment/>
    </xf>
    <xf numFmtId="3" fontId="6" fillId="0" borderId="0" xfId="0" applyNumberFormat="1" applyFont="1" applyAlignment="1">
      <alignment vertical="top"/>
    </xf>
    <xf numFmtId="174" fontId="6" fillId="0" borderId="0" xfId="16" applyNumberFormat="1" applyFont="1" applyAlignment="1">
      <alignment vertical="top"/>
    </xf>
    <xf numFmtId="3" fontId="6" fillId="0" borderId="0" xfId="0" applyNumberFormat="1" applyFont="1" applyAlignment="1">
      <alignment horizontal="right"/>
    </xf>
    <xf numFmtId="41" fontId="5" fillId="0" borderId="0" xfId="16" applyFont="1" applyBorder="1" applyAlignment="1">
      <alignment vertical="top"/>
    </xf>
    <xf numFmtId="41" fontId="5" fillId="0" borderId="0" xfId="16" applyFont="1" applyBorder="1" applyAlignment="1">
      <alignment horizontal="right" vertical="top"/>
    </xf>
    <xf numFmtId="170" fontId="5" fillId="0" borderId="0" xfId="0" applyFont="1" applyAlignment="1">
      <alignment vertical="center"/>
    </xf>
    <xf numFmtId="170" fontId="6" fillId="0" borderId="0" xfId="0" applyFont="1" applyAlignment="1" quotePrefix="1">
      <alignment vertical="top"/>
    </xf>
    <xf numFmtId="170" fontId="6" fillId="0" borderId="0" xfId="0" applyFont="1" applyAlignment="1" quotePrefix="1">
      <alignment/>
    </xf>
    <xf numFmtId="170" fontId="6" fillId="0" borderId="2" xfId="0" applyFont="1" applyBorder="1" applyAlignment="1">
      <alignment horizontal="center"/>
    </xf>
    <xf numFmtId="170" fontId="7" fillId="0" borderId="0" xfId="0" applyFont="1" applyAlignment="1">
      <alignment vertical="top"/>
    </xf>
    <xf numFmtId="170" fontId="8" fillId="0" borderId="0" xfId="0" applyFont="1" applyBorder="1" applyAlignment="1">
      <alignment/>
    </xf>
    <xf numFmtId="170" fontId="5" fillId="0" borderId="0" xfId="0" applyFont="1" applyAlignment="1">
      <alignment horizontal="left"/>
    </xf>
    <xf numFmtId="170" fontId="6" fillId="0" borderId="0" xfId="0" applyFont="1" applyAlignment="1">
      <alignment vertical="center"/>
    </xf>
    <xf numFmtId="170" fontId="6" fillId="0" borderId="0" xfId="0" applyFont="1" applyBorder="1" applyAlignment="1">
      <alignment vertical="top"/>
    </xf>
    <xf numFmtId="174" fontId="6" fillId="0" borderId="0" xfId="16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top"/>
    </xf>
    <xf numFmtId="3" fontId="6" fillId="0" borderId="0" xfId="0" applyNumberFormat="1" applyFont="1" applyBorder="1" applyAlignment="1">
      <alignment horizontal="center" vertical="top"/>
    </xf>
    <xf numFmtId="174" fontId="6" fillId="0" borderId="3" xfId="16" applyNumberFormat="1" applyFont="1" applyBorder="1" applyAlignment="1">
      <alignment vertical="top"/>
    </xf>
    <xf numFmtId="170" fontId="6" fillId="0" borderId="3" xfId="0" applyFont="1" applyBorder="1" applyAlignment="1">
      <alignment horizontal="center" vertical="center"/>
    </xf>
    <xf numFmtId="170" fontId="6" fillId="0" borderId="2" xfId="0" applyFont="1" applyBorder="1" applyAlignment="1">
      <alignment horizontal="center" vertical="center" wrapText="1"/>
    </xf>
    <xf numFmtId="170" fontId="0" fillId="0" borderId="0" xfId="0" applyAlignment="1">
      <alignment vertical="center" wrapText="1"/>
    </xf>
    <xf numFmtId="170" fontId="0" fillId="0" borderId="1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40"/>
  <sheetViews>
    <sheetView tabSelected="1" workbookViewId="0" topLeftCell="A10">
      <selection activeCell="A19" sqref="A19:IV19"/>
    </sheetView>
  </sheetViews>
  <sheetFormatPr defaultColWidth="6.625" defaultRowHeight="12.75"/>
  <cols>
    <col min="1" max="1" width="26.125" style="2" customWidth="1"/>
    <col min="2" max="4" width="9.625" style="2" customWidth="1"/>
    <col min="5" max="5" width="8.625" style="2" customWidth="1"/>
    <col min="6" max="6" width="9.625" style="2" hidden="1" customWidth="1"/>
    <col min="7" max="16384" width="6.625" style="2" customWidth="1"/>
  </cols>
  <sheetData>
    <row r="1" s="1" customFormat="1" ht="18" customHeight="1" thickBot="1">
      <c r="A1" s="21" t="s">
        <v>16</v>
      </c>
    </row>
    <row r="2" spans="1:5" ht="20.25" customHeight="1">
      <c r="A2" s="34" t="s">
        <v>22</v>
      </c>
      <c r="B2" s="20" t="s">
        <v>0</v>
      </c>
      <c r="C2" s="20"/>
      <c r="D2" s="20"/>
      <c r="E2" s="20" t="s">
        <v>27</v>
      </c>
    </row>
    <row r="3" spans="1:5" ht="12.75">
      <c r="A3" s="35"/>
      <c r="B3" s="3" t="s">
        <v>24</v>
      </c>
      <c r="C3" s="3" t="s">
        <v>25</v>
      </c>
      <c r="D3" s="3" t="s">
        <v>26</v>
      </c>
      <c r="E3" s="3" t="s">
        <v>6</v>
      </c>
    </row>
    <row r="4" spans="1:5" s="5" customFormat="1" ht="20.25" customHeight="1">
      <c r="A4" s="36"/>
      <c r="B4" s="4"/>
      <c r="C4" s="4"/>
      <c r="D4" s="4"/>
      <c r="E4" s="4" t="s">
        <v>1</v>
      </c>
    </row>
    <row r="5" spans="1:5" s="24" customFormat="1" ht="25.5" customHeight="1">
      <c r="A5" s="33" t="s">
        <v>14</v>
      </c>
      <c r="B5" s="33"/>
      <c r="C5" s="33"/>
      <c r="D5" s="33"/>
      <c r="E5" s="33"/>
    </row>
    <row r="6" spans="1:6" ht="15.75" customHeight="1">
      <c r="A6" s="23" t="s">
        <v>17</v>
      </c>
      <c r="B6" s="6"/>
      <c r="C6" s="6"/>
      <c r="D6" s="6"/>
      <c r="E6" s="6"/>
      <c r="F6" s="7">
        <v>1192346</v>
      </c>
    </row>
    <row r="7" spans="1:5" ht="12.75">
      <c r="A7" s="23" t="s">
        <v>2</v>
      </c>
      <c r="B7" s="8">
        <f>SUM(B8:B10)</f>
        <v>86846</v>
      </c>
      <c r="C7" s="8">
        <f>SUM(C8:C10)</f>
        <v>87473</v>
      </c>
      <c r="D7" s="28" t="s">
        <v>28</v>
      </c>
      <c r="E7" s="9">
        <f>SUM(D7*1000)/$F$6</f>
        <v>0</v>
      </c>
    </row>
    <row r="8" spans="1:5" ht="18" customHeight="1">
      <c r="A8" s="19" t="s">
        <v>20</v>
      </c>
      <c r="B8" s="29">
        <v>15859</v>
      </c>
      <c r="C8" s="10">
        <v>16136</v>
      </c>
      <c r="D8" s="29" t="s">
        <v>28</v>
      </c>
      <c r="E8" s="11">
        <f>SUM(D8*1000)/$F$6</f>
        <v>0</v>
      </c>
    </row>
    <row r="9" spans="1:5" ht="12" customHeight="1">
      <c r="A9" s="19" t="s">
        <v>23</v>
      </c>
      <c r="B9" s="29">
        <v>43561</v>
      </c>
      <c r="C9" s="10">
        <v>43869</v>
      </c>
      <c r="D9" s="29" t="s">
        <v>28</v>
      </c>
      <c r="E9" s="11">
        <f>SUM(D9*1000)/$F$6</f>
        <v>0</v>
      </c>
    </row>
    <row r="10" spans="1:5" s="5" customFormat="1" ht="22.5" customHeight="1">
      <c r="A10" s="18" t="s">
        <v>18</v>
      </c>
      <c r="B10" s="30">
        <v>27426</v>
      </c>
      <c r="C10" s="12">
        <v>27468</v>
      </c>
      <c r="D10" s="30" t="s">
        <v>28</v>
      </c>
      <c r="E10" s="13">
        <f>SUM(D10*1000)/$F$6</f>
        <v>0</v>
      </c>
    </row>
    <row r="11" spans="1:5" ht="12.75">
      <c r="A11" s="23" t="s">
        <v>3</v>
      </c>
      <c r="B11" s="8"/>
      <c r="C11" s="8"/>
      <c r="D11" s="8"/>
      <c r="E11" s="9" t="s">
        <v>4</v>
      </c>
    </row>
    <row r="12" spans="1:5" ht="12.75">
      <c r="A12" s="23" t="s">
        <v>19</v>
      </c>
      <c r="B12" s="8">
        <f>SUM(B13:B18)</f>
        <v>42618</v>
      </c>
      <c r="C12" s="8">
        <f>SUM(C13:C18)</f>
        <v>42725</v>
      </c>
      <c r="D12" s="28" t="s">
        <v>28</v>
      </c>
      <c r="E12" s="9">
        <f>SUM(D12*1000)/$F$6</f>
        <v>0</v>
      </c>
    </row>
    <row r="13" spans="1:5" ht="18" customHeight="1">
      <c r="A13" s="2" t="s">
        <v>7</v>
      </c>
      <c r="B13" s="10"/>
      <c r="C13" s="10"/>
      <c r="D13" s="10"/>
      <c r="E13" s="11"/>
    </row>
    <row r="14" spans="1:5" ht="12" customHeight="1">
      <c r="A14" s="2" t="s">
        <v>8</v>
      </c>
      <c r="B14" s="29">
        <v>14586</v>
      </c>
      <c r="C14" s="10">
        <v>11804</v>
      </c>
      <c r="D14" s="29" t="s">
        <v>28</v>
      </c>
      <c r="E14" s="11">
        <f>SUM(D14*1000)/$F$6</f>
        <v>0</v>
      </c>
    </row>
    <row r="15" spans="1:5" ht="12" customHeight="1">
      <c r="A15" s="2" t="s">
        <v>9</v>
      </c>
      <c r="B15" s="29">
        <v>15740</v>
      </c>
      <c r="C15" s="10">
        <v>14808</v>
      </c>
      <c r="D15" s="29" t="s">
        <v>28</v>
      </c>
      <c r="E15" s="11">
        <f>SUM(D15*1000)/$F$6</f>
        <v>0</v>
      </c>
    </row>
    <row r="16" spans="1:5" ht="12" customHeight="1">
      <c r="A16" s="2" t="s">
        <v>10</v>
      </c>
      <c r="B16" s="30">
        <v>10233</v>
      </c>
      <c r="C16" s="10">
        <v>13352</v>
      </c>
      <c r="D16" s="30" t="s">
        <v>28</v>
      </c>
      <c r="E16" s="11">
        <f>SUM(D16*1000)/$F$6</f>
        <v>0</v>
      </c>
    </row>
    <row r="17" spans="1:5" ht="12" customHeight="1">
      <c r="A17" s="2" t="s">
        <v>11</v>
      </c>
      <c r="B17" s="10"/>
      <c r="C17" s="10"/>
      <c r="D17" s="10"/>
      <c r="E17" s="11" t="s">
        <v>4</v>
      </c>
    </row>
    <row r="18" spans="1:5" ht="12" customHeight="1">
      <c r="A18" s="25" t="s">
        <v>12</v>
      </c>
      <c r="B18" s="31">
        <v>2059</v>
      </c>
      <c r="C18" s="27">
        <v>2761</v>
      </c>
      <c r="D18" s="31" t="s">
        <v>28</v>
      </c>
      <c r="E18" s="26">
        <f>SUM(D18*1000)/$F$6</f>
        <v>0</v>
      </c>
    </row>
    <row r="19" ht="12.75" hidden="1"/>
    <row r="20" spans="1:5" ht="12.75" hidden="1">
      <c r="A20" s="2" t="s">
        <v>5</v>
      </c>
      <c r="B20" s="2">
        <v>939</v>
      </c>
      <c r="C20" s="2">
        <v>1061</v>
      </c>
      <c r="E20" s="2">
        <f>SUM(D20*1000)/$F$6</f>
        <v>0</v>
      </c>
    </row>
    <row r="21" ht="9" customHeight="1" hidden="1"/>
    <row r="22" ht="9" customHeight="1" hidden="1"/>
    <row r="23" ht="9" customHeight="1" hidden="1"/>
    <row r="24" spans="1:5" s="24" customFormat="1" ht="25.5" customHeight="1">
      <c r="A24" s="33" t="s">
        <v>15</v>
      </c>
      <c r="B24" s="33"/>
      <c r="C24" s="33"/>
      <c r="D24" s="33"/>
      <c r="E24" s="33"/>
    </row>
    <row r="25" spans="1:6" ht="15.75" customHeight="1">
      <c r="A25" s="23" t="s">
        <v>17</v>
      </c>
      <c r="B25" s="6"/>
      <c r="C25" s="6"/>
      <c r="D25" s="6"/>
      <c r="E25" s="6"/>
      <c r="F25" s="7"/>
    </row>
    <row r="26" spans="1:5" ht="12.75">
      <c r="A26" s="23" t="s">
        <v>2</v>
      </c>
      <c r="B26" s="8">
        <f>SUM(B27:B29)</f>
        <v>15221</v>
      </c>
      <c r="C26" s="8">
        <f>SUM(C27:C29)</f>
        <v>16062</v>
      </c>
      <c r="D26" s="28" t="s">
        <v>28</v>
      </c>
      <c r="E26" s="9">
        <f>SUM(D26*1000)/$F$6</f>
        <v>0</v>
      </c>
    </row>
    <row r="27" spans="1:5" ht="18" customHeight="1">
      <c r="A27" s="19" t="s">
        <v>20</v>
      </c>
      <c r="B27" s="29">
        <v>12048</v>
      </c>
      <c r="C27" s="10">
        <v>12862</v>
      </c>
      <c r="D27" s="29" t="s">
        <v>28</v>
      </c>
      <c r="E27" s="11">
        <f>SUM(D27*1000)/$F$6</f>
        <v>0</v>
      </c>
    </row>
    <row r="28" spans="1:5" ht="12" customHeight="1">
      <c r="A28" s="19" t="s">
        <v>23</v>
      </c>
      <c r="B28" s="29">
        <v>2118</v>
      </c>
      <c r="C28" s="10">
        <v>2127</v>
      </c>
      <c r="D28" s="29" t="s">
        <v>28</v>
      </c>
      <c r="E28" s="11">
        <f>SUM(D28*1000)/$F$6</f>
        <v>0</v>
      </c>
    </row>
    <row r="29" spans="1:5" s="5" customFormat="1" ht="22.5" customHeight="1">
      <c r="A29" s="18" t="s">
        <v>18</v>
      </c>
      <c r="B29" s="30">
        <v>1055</v>
      </c>
      <c r="C29" s="12">
        <v>1073</v>
      </c>
      <c r="D29" s="30" t="s">
        <v>28</v>
      </c>
      <c r="E29" s="13">
        <f>SUM(D29*1000)/$F$6</f>
        <v>0</v>
      </c>
    </row>
    <row r="30" spans="1:5" ht="12.75">
      <c r="A30" s="23" t="s">
        <v>3</v>
      </c>
      <c r="B30" s="8"/>
      <c r="C30" s="8"/>
      <c r="D30" s="8"/>
      <c r="E30" s="9" t="s">
        <v>4</v>
      </c>
    </row>
    <row r="31" spans="1:5" ht="12.75">
      <c r="A31" s="23" t="s">
        <v>19</v>
      </c>
      <c r="B31" s="8">
        <f>SUM(B32:B37)</f>
        <v>1222</v>
      </c>
      <c r="C31" s="8">
        <f>SUM(C32:C37)</f>
        <v>1082</v>
      </c>
      <c r="D31" s="28" t="s">
        <v>28</v>
      </c>
      <c r="E31" s="9">
        <f>SUM(D31*1000)/$F$6</f>
        <v>0</v>
      </c>
    </row>
    <row r="32" spans="1:5" ht="18" customHeight="1">
      <c r="A32" s="2" t="s">
        <v>7</v>
      </c>
      <c r="B32" s="10"/>
      <c r="C32" s="10"/>
      <c r="D32" s="10"/>
      <c r="E32" s="11"/>
    </row>
    <row r="33" spans="1:5" ht="12" customHeight="1">
      <c r="A33" s="2" t="s">
        <v>8</v>
      </c>
      <c r="B33" s="29">
        <v>754</v>
      </c>
      <c r="C33" s="10">
        <v>176</v>
      </c>
      <c r="D33" s="29" t="s">
        <v>28</v>
      </c>
      <c r="E33" s="11">
        <f>SUM(D33*1000)/$F$6</f>
        <v>0</v>
      </c>
    </row>
    <row r="34" spans="1:5" ht="12" customHeight="1">
      <c r="A34" s="2" t="s">
        <v>9</v>
      </c>
      <c r="B34" s="29">
        <v>468</v>
      </c>
      <c r="C34" s="10">
        <v>506</v>
      </c>
      <c r="D34" s="29" t="s">
        <v>28</v>
      </c>
      <c r="E34" s="11">
        <f>SUM(D34*1000)/$F$6</f>
        <v>0</v>
      </c>
    </row>
    <row r="35" spans="1:5" ht="12" customHeight="1">
      <c r="A35" s="2" t="s">
        <v>10</v>
      </c>
      <c r="B35" s="30" t="s">
        <v>28</v>
      </c>
      <c r="C35" s="14">
        <v>400</v>
      </c>
      <c r="D35" s="30" t="s">
        <v>28</v>
      </c>
      <c r="E35" s="11">
        <f>SUM(D35*1000)/$F$6</f>
        <v>0</v>
      </c>
    </row>
    <row r="36" spans="1:5" ht="12" customHeight="1">
      <c r="A36" s="2" t="s">
        <v>11</v>
      </c>
      <c r="B36" s="10"/>
      <c r="C36" s="14"/>
      <c r="D36" s="10"/>
      <c r="E36" s="11" t="s">
        <v>4</v>
      </c>
    </row>
    <row r="37" spans="1:5" s="5" customFormat="1" ht="18.75" customHeight="1">
      <c r="A37" s="25" t="s">
        <v>12</v>
      </c>
      <c r="B37" s="31" t="s">
        <v>28</v>
      </c>
      <c r="C37" s="26">
        <v>0</v>
      </c>
      <c r="D37" s="31" t="s">
        <v>28</v>
      </c>
      <c r="E37" s="26">
        <f>SUM(D37*1000)/$F$6</f>
        <v>0</v>
      </c>
    </row>
    <row r="38" spans="1:5" s="5" customFormat="1" ht="6" customHeight="1">
      <c r="A38" s="25"/>
      <c r="B38" s="32"/>
      <c r="C38" s="26"/>
      <c r="D38" s="32"/>
      <c r="E38" s="32"/>
    </row>
    <row r="39" spans="1:6" s="17" customFormat="1" ht="12" customHeight="1">
      <c r="A39" s="22" t="s">
        <v>21</v>
      </c>
      <c r="B39" s="15"/>
      <c r="C39" s="15"/>
      <c r="D39" s="15"/>
      <c r="E39" s="15"/>
      <c r="F39" s="16"/>
    </row>
    <row r="40" ht="18" customHeight="1">
      <c r="A40" s="2" t="s">
        <v>13</v>
      </c>
    </row>
  </sheetData>
  <mergeCells count="3">
    <mergeCell ref="A5:E5"/>
    <mergeCell ref="A24:E24"/>
    <mergeCell ref="A2:A4"/>
  </mergeCells>
  <printOptions/>
  <pageMargins left="0.5905511811023623" right="1.3779527559055118" top="0.5905511811023623" bottom="1.92913385826771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2004-07-02T09:10:05Z</cp:lastPrinted>
  <dcterms:created xsi:type="dcterms:W3CDTF">1998-05-19T09:13:40Z</dcterms:created>
  <dcterms:modified xsi:type="dcterms:W3CDTF">2007-09-25T08:24:31Z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