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12" windowWidth="16812" windowHeight="4788" tabRatio="857" activeTab="4"/>
  </bookViews>
  <sheets>
    <sheet name="Generalità" sheetId="3" r:id="rId1"/>
    <sheet name="Descrizione" sheetId="7" r:id="rId2"/>
    <sheet name="Figure Professionali Impegnate" sheetId="11" r:id="rId3"/>
    <sheet name="Docenti" sheetId="10" r:id="rId4"/>
    <sheet name="Allievi" sheetId="5" r:id="rId5"/>
    <sheet name="Destinatari pagamento" sheetId="6" r:id="rId6"/>
  </sheets>
  <externalReferences>
    <externalReference r:id="rId7"/>
  </externalReferences>
  <definedNames>
    <definedName name="_xlnm.Print_Area" localSheetId="4">Allievi!$A$1:$V$37</definedName>
    <definedName name="_xlnm.Print_Area" localSheetId="1">Descrizione!$A$1:$D$45</definedName>
    <definedName name="_xlnm.Print_Area" localSheetId="5">'Destinatari pagamento'!$A$1:$AJ$63</definedName>
    <definedName name="_xlnm.Print_Area" localSheetId="3">Docenti!$A$1:$AK$57</definedName>
    <definedName name="_xlnm.Print_Area" localSheetId="2">'Figure Professionali Impegnate'!$A$1:$AI$58</definedName>
    <definedName name="_xlnm.Print_Area" localSheetId="0">Generalità!$A$1:$AC$56</definedName>
    <definedName name="Canale" localSheetId="2">[1]Generalità!#REF!</definedName>
    <definedName name="Canale">Generalità!#REF!</definedName>
    <definedName name="Docente" localSheetId="3">Docenti!#REF!</definedName>
    <definedName name="Docente" localSheetId="2">'Figure Professionali Impegnate'!$AQ$11</definedName>
    <definedName name="Docente">#REF!</definedName>
    <definedName name="Mansione" localSheetId="3">Docenti!#REF!</definedName>
    <definedName name="Mansione" localSheetId="2">'Figure Professionali Impegnate'!$AQ$14:$AQ$19</definedName>
    <definedName name="Mansione">#REF!</definedName>
  </definedNames>
  <calcPr calcId="145621"/>
</workbook>
</file>

<file path=xl/calcChain.xml><?xml version="1.0" encoding="utf-8"?>
<calcChain xmlns="http://schemas.openxmlformats.org/spreadsheetml/2006/main">
  <c r="C5" i="7" l="1"/>
  <c r="C4" i="7"/>
  <c r="D45" i="7"/>
  <c r="T34" i="5" l="1"/>
  <c r="R34" i="5"/>
  <c r="N34" i="5"/>
  <c r="J34" i="5"/>
  <c r="L6" i="5"/>
  <c r="L7" i="5"/>
  <c r="L8" i="5"/>
  <c r="L9" i="5"/>
  <c r="L10" i="5"/>
  <c r="L11" i="5"/>
  <c r="L12" i="5"/>
  <c r="L13" i="5"/>
  <c r="L14" i="5"/>
  <c r="L15" i="5"/>
  <c r="L16" i="5"/>
  <c r="L17" i="5"/>
  <c r="L18" i="5"/>
  <c r="L19" i="5"/>
  <c r="L20" i="5"/>
  <c r="L21" i="5"/>
  <c r="L22" i="5"/>
  <c r="L23" i="5"/>
  <c r="L24" i="5"/>
  <c r="L25" i="5"/>
  <c r="L26" i="5"/>
  <c r="L27" i="5"/>
  <c r="L28" i="5"/>
  <c r="L29" i="5"/>
  <c r="L30" i="5"/>
  <c r="L31" i="5"/>
  <c r="L5" i="5"/>
  <c r="P6" i="5"/>
  <c r="P7" i="5"/>
  <c r="P8" i="5"/>
  <c r="P9" i="5"/>
  <c r="P10" i="5"/>
  <c r="P11" i="5"/>
  <c r="P12" i="5"/>
  <c r="P13" i="5"/>
  <c r="P14" i="5"/>
  <c r="P15" i="5"/>
  <c r="P16" i="5"/>
  <c r="P17" i="5"/>
  <c r="P18" i="5"/>
  <c r="P19" i="5"/>
  <c r="P20" i="5"/>
  <c r="P21" i="5"/>
  <c r="P22" i="5"/>
  <c r="P23" i="5"/>
  <c r="P24" i="5"/>
  <c r="P25" i="5"/>
  <c r="P26" i="5"/>
  <c r="P27" i="5"/>
  <c r="P28" i="5"/>
  <c r="P29" i="5"/>
  <c r="P30" i="5"/>
  <c r="P31" i="5"/>
  <c r="P5" i="5"/>
  <c r="C34" i="5"/>
  <c r="J37" i="5"/>
  <c r="K20" i="6"/>
  <c r="W15" i="6"/>
  <c r="W12" i="6"/>
  <c r="Y48" i="3"/>
  <c r="K12" i="6" s="1"/>
  <c r="AB12" i="6" s="1"/>
  <c r="Y47" i="3"/>
  <c r="Q58" i="11"/>
  <c r="AH44" i="11"/>
  <c r="L44" i="11"/>
  <c r="AJ44" i="10"/>
  <c r="M44" i="10"/>
  <c r="S57" i="10"/>
  <c r="Q63" i="6"/>
  <c r="L56" i="3"/>
  <c r="K8" i="6"/>
  <c r="K6" i="6"/>
  <c r="K2" i="6"/>
  <c r="K4" i="6"/>
  <c r="K15" i="6" l="1"/>
  <c r="AB15" i="6" s="1"/>
  <c r="AB17" i="6" s="1"/>
  <c r="K22" i="6" s="1"/>
  <c r="K28" i="6" s="1"/>
</calcChain>
</file>

<file path=xl/sharedStrings.xml><?xml version="1.0" encoding="utf-8"?>
<sst xmlns="http://schemas.openxmlformats.org/spreadsheetml/2006/main" count="177" uniqueCount="151">
  <si>
    <t>Totale</t>
  </si>
  <si>
    <t>Nominativo</t>
  </si>
  <si>
    <t>ALLIEVI</t>
  </si>
  <si>
    <t>Teoria</t>
  </si>
  <si>
    <t>Pratica</t>
  </si>
  <si>
    <t>Stage</t>
  </si>
  <si>
    <t>numero</t>
  </si>
  <si>
    <t>REGIONE AUTONOMA FRIULI VENEZIA GIULIA</t>
  </si>
  <si>
    <t>importo di euro</t>
  </si>
  <si>
    <t>data</t>
  </si>
  <si>
    <t>no affiancamento</t>
  </si>
  <si>
    <t>in affiancamento</t>
  </si>
  <si>
    <t>Durata della formazione</t>
  </si>
  <si>
    <t>Effettivamente svolto</t>
  </si>
  <si>
    <t>Allievi</t>
  </si>
  <si>
    <t>Denominazione Operatore</t>
  </si>
  <si>
    <t>Via/Piazza</t>
  </si>
  <si>
    <t>Telefono</t>
  </si>
  <si>
    <t>N° civico</t>
  </si>
  <si>
    <t>Fax</t>
  </si>
  <si>
    <t>Email</t>
  </si>
  <si>
    <t>Responsabile dell'Operazione</t>
  </si>
  <si>
    <t>Codice Operazione</t>
  </si>
  <si>
    <t>Titolo dell'Operazione</t>
  </si>
  <si>
    <t>Canale di Finanziamento</t>
  </si>
  <si>
    <t>Periodo svolgimento Operazione</t>
  </si>
  <si>
    <t>Inizio operazione</t>
  </si>
  <si>
    <t>Fine Operazione</t>
  </si>
  <si>
    <t>Esami</t>
  </si>
  <si>
    <t>Previsti a Operazione</t>
  </si>
  <si>
    <t>Iniziati all'Operazione</t>
  </si>
  <si>
    <t>Prevista dall'Operazione</t>
  </si>
  <si>
    <t>Costo ora/corso</t>
  </si>
  <si>
    <t>FIGURE PROFESSIONALI IMPEGNATE</t>
  </si>
  <si>
    <t>DOCENTE INTERVENUTO</t>
  </si>
  <si>
    <t>ORIENTATORE</t>
  </si>
  <si>
    <t>TUTOR</t>
  </si>
  <si>
    <t>Mansione</t>
  </si>
  <si>
    <t>Ore</t>
  </si>
  <si>
    <t>DOCENTI</t>
  </si>
  <si>
    <t>Codice fiscale operatore</t>
  </si>
  <si>
    <t>Modulo svolto</t>
  </si>
  <si>
    <t>Codice Fiscale</t>
  </si>
  <si>
    <t>Data Amm.</t>
  </si>
  <si>
    <t>Numero allievi rendicontati</t>
  </si>
  <si>
    <t>€</t>
  </si>
  <si>
    <t>Costo ammesso a contributo</t>
  </si>
  <si>
    <t>Anticipi erogati</t>
  </si>
  <si>
    <t>Saldo spettante</t>
  </si>
  <si>
    <t>Destinatari del Pagamento</t>
  </si>
  <si>
    <t>Indirizzo Beneficiario</t>
  </si>
  <si>
    <t>Banca/Posta</t>
  </si>
  <si>
    <t>Agenzia/Filiale</t>
  </si>
  <si>
    <t>Esenzione bollo ai sensi</t>
  </si>
  <si>
    <t>Effettuato bonifico per saldo negativo in data</t>
  </si>
  <si>
    <t>CRO</t>
  </si>
  <si>
    <t>Importo bonifico</t>
  </si>
  <si>
    <t>a) che i fatti ed i dati esposti nel presente documento ed eventuali allegati, sono autentici ed esatti;</t>
  </si>
  <si>
    <t>Il sottoscritto</t>
  </si>
  <si>
    <t>dichiara sotto la propria responsabilità:</t>
  </si>
  <si>
    <t>b) che le operazioni cui le spese si riferiscono si sono svolte alle condizioni stabilite dalla normativa comunitaria,</t>
  </si>
  <si>
    <t>dalla normativa nazionale e dalle regole gestionali stabilite dall' Amministrazione regionale;</t>
  </si>
  <si>
    <t>Data</t>
  </si>
  <si>
    <t>Firma</t>
  </si>
  <si>
    <t>RELAZIONE TECNICO-FISICA DELL'OPERAZIONE</t>
  </si>
  <si>
    <t>Destinatari Totali</t>
  </si>
  <si>
    <t>SELEZIONATORE</t>
  </si>
  <si>
    <t>* Nell'indicazione dei docenti va inserito il nominativo del docente partecipante all'esame finale con indicazione</t>
  </si>
  <si>
    <t xml:space="preserve">   del modulo relativo</t>
  </si>
  <si>
    <t>Dichiarazione sostitutiva dell'atto  di notorietà</t>
  </si>
  <si>
    <t>(art. 47 DPR 28 dicembre 2000 n. 445)</t>
  </si>
  <si>
    <t>richiamate dall'art. 76 del DPR 445/2000</t>
  </si>
  <si>
    <t>Data Dim.</t>
  </si>
  <si>
    <t>cod. Operaz.</t>
  </si>
  <si>
    <t>cod. Operaz</t>
  </si>
  <si>
    <t>c) che le spese rientrano tra quelle ammissibili da Fondo Sociale Europeo, e che i dipendenti e i fornitori sono stati pagati</t>
  </si>
  <si>
    <t>INFORMAZIONI SULLO SVOLGIMENTO DELL'OPERAZIONE</t>
  </si>
  <si>
    <t>E RISULTATI CONSEGUITI</t>
  </si>
  <si>
    <t>OB. 2 ASSE 2EA PER TIP. F, AZ. 33 INT - Piano az. Per la ricolloc. lavorativa dei disoccupati FPMI</t>
  </si>
  <si>
    <t>OB. 2 ASSE 2EA PER TIP. F, AZ. 33 INT - Piano az. Per la ricolloc. lavorativa dei disoccupati FIB</t>
  </si>
  <si>
    <t>OB. 2 ASSE 2EA PER TIP. F, AZ. 33 INT - Piano az. Per la ricolloc. lavorativa dei disoccupati WE</t>
  </si>
  <si>
    <t>OB. 2 ASSE 2EA PER TIP. F, AZ. 33 INT - Piano az. Per la ricolloc. lavorativa dei disoccupati FPGO</t>
  </si>
  <si>
    <t>OB. 2 ASSE 2EA PER TIP. F, AZ. 33 INT - Piano az. Per la ricolloc. lavorativa dei disoccupati QBA</t>
  </si>
  <si>
    <t>OB. 2 ASSE 3GA PER TIP. F, AZ. 55 INT - Formazione collocamento disabili Province - WE</t>
  </si>
  <si>
    <t>OB. 2 ASSE 3GA PER TIP. F, AZ. 55 INT - Formazione collocamento disabili Province - QBA</t>
  </si>
  <si>
    <t>OB. 2 ASSE 3GA PER TIP. F, AZ. 55 INT - Formazione collocamento disabili Province - FPGO 121</t>
  </si>
  <si>
    <t>OB. 2 ASSE 3GA PER TIP. F, AZ. 55 INT - Formazione collocamento disabili Province - FPGO 80</t>
  </si>
  <si>
    <t>OB. 2 ASSE 3GA PER TIP. F, AZ. 55 INT - Formazione collocamento disabili Province - FPGO Ind.</t>
  </si>
  <si>
    <t>COORDINATORE</t>
  </si>
  <si>
    <t>DIREZIONE</t>
  </si>
  <si>
    <t>SEGRETERIA</t>
  </si>
  <si>
    <t>PROGETTISTA</t>
  </si>
  <si>
    <t>AUSILIARIO</t>
  </si>
  <si>
    <t>Progettazione</t>
  </si>
  <si>
    <t>Pubblicità</t>
  </si>
  <si>
    <t>Selezione/orientamento</t>
  </si>
  <si>
    <r>
      <t>Attività formativa</t>
    </r>
    <r>
      <rPr>
        <sz val="10"/>
        <rFont val="Times New Roman"/>
        <family val="1"/>
      </rPr>
      <t xml:space="preserve"> (eventuali differenze con il progetto o particolari richieste di deroga)</t>
    </r>
  </si>
  <si>
    <r>
      <t>Docenza</t>
    </r>
    <r>
      <rPr>
        <sz val="10"/>
        <rFont val="Times New Roman"/>
        <family val="1"/>
      </rPr>
      <t xml:space="preserve"> (eventuale autorizzazione alla delega)</t>
    </r>
  </si>
  <si>
    <t>Tutoraggio</t>
  </si>
  <si>
    <t>Coordinamento</t>
  </si>
  <si>
    <t>Materiali didattici e attrezzature utilizzate</t>
  </si>
  <si>
    <t>Prova finale</t>
  </si>
  <si>
    <t>Esiti del corso</t>
  </si>
  <si>
    <t>Livello**</t>
  </si>
  <si>
    <t>** Indicare il livello dei docenti interni (CCNL formazione) o se il docente è esterno</t>
  </si>
  <si>
    <t>Ore aula al netto esame</t>
  </si>
  <si>
    <t>Ore stage</t>
  </si>
  <si>
    <t>L'Operazione è stata approvata con decreto del Direttore di Servizio</t>
  </si>
  <si>
    <t>Esame</t>
  </si>
  <si>
    <t>Costo ora/allievo</t>
  </si>
  <si>
    <t>Codice IBAN</t>
  </si>
  <si>
    <t>B2.3</t>
  </si>
  <si>
    <t>Attività di sostegno all'utenza</t>
  </si>
  <si>
    <t>B2.4</t>
  </si>
  <si>
    <t>Costo totale ora/corso</t>
  </si>
  <si>
    <t>Note</t>
  </si>
  <si>
    <t xml:space="preserve">sopra descritto consapevole delle sanzioni penali, nel caso di dichiarazioni non veritiere, di formazione o uso di atti falsi, </t>
  </si>
  <si>
    <t>TOTALI</t>
  </si>
  <si>
    <t>Totale B2.3</t>
  </si>
  <si>
    <t>* costo ora/corso €</t>
  </si>
  <si>
    <t xml:space="preserve">N° ore Operazione ammesse Ente </t>
  </si>
  <si>
    <t>(N° ore attività d'aula + 50% ore stage)</t>
  </si>
  <si>
    <t xml:space="preserve">N° ore Operazione ammesse Allievi </t>
  </si>
  <si>
    <t>(N° ore attività complessive * N° allievi previsti)</t>
  </si>
  <si>
    <t>* costo ora/allievo €</t>
  </si>
  <si>
    <t>Ore esame</t>
  </si>
  <si>
    <t>Costo finale riconosciuto</t>
  </si>
  <si>
    <t>Indennità di partecipazione</t>
  </si>
  <si>
    <t>% Freq al netto ore esame</t>
  </si>
  <si>
    <t>% Freq stage</t>
  </si>
  <si>
    <t>quale Legale Rappresentante dell'organismo titolare del progetto</t>
  </si>
  <si>
    <t>INFORMAZIONI SULLO SVOLGIMENTO DELL'OPERAZIONE E RISULTATI CONSEGUITI</t>
  </si>
  <si>
    <t>Anno formativo - 2015/2016</t>
  </si>
  <si>
    <t>Anno formativo:</t>
  </si>
  <si>
    <t>Titolo - Alleanze commerciali: come costruire reti per migliorare l'impatto commerciale dell'impresa</t>
  </si>
  <si>
    <t>Titolo:</t>
  </si>
  <si>
    <t>Codice regionale - FP1579189001</t>
  </si>
  <si>
    <t>Codice regionale:</t>
  </si>
  <si>
    <t>Periodo di svolgimento - dal 20/01/2016 all'11/02/2016</t>
  </si>
  <si>
    <t>Periodo di svolgimento:</t>
  </si>
  <si>
    <t>Sede: IAL Viale Grigoletti - Pordenone</t>
  </si>
  <si>
    <t>Sede:</t>
  </si>
  <si>
    <t>La progettazione esecutiva è stata svolta di concerto da tutor, coordinatore e direttore dell'operazione.</t>
  </si>
  <si>
    <t>L'attività formativa si è svolta come previsto da progetto.</t>
  </si>
  <si>
    <r>
      <rPr>
        <b/>
        <sz val="10"/>
        <rFont val="Times New Roman"/>
        <family val="1"/>
      </rPr>
      <t xml:space="preserve">Docenza </t>
    </r>
    <r>
      <rPr>
        <sz val="10"/>
        <rFont val="Times New Roman"/>
        <family val="1"/>
      </rPr>
      <t>(eventuale autorizzazione alla delega)</t>
    </r>
  </si>
  <si>
    <t>Non si è reso necessario il ricorso alla delega.</t>
  </si>
  <si>
    <r>
      <t xml:space="preserve">Caratteristiche dell'utenza </t>
    </r>
    <r>
      <rPr>
        <sz val="10"/>
        <rFont val="Times New Roman"/>
        <family val="1"/>
      </rPr>
      <t>(breve descrizione dei requisiti degli allievi in coerenza con il bando)</t>
    </r>
  </si>
  <si>
    <t>L`attività di tutoraggio garantisce il supporto operativo e di assistenza nel processo di formazione assicurando il raggiungimento degli obiettivi didattici previsti dal progetto attraverso il costante presidio ed il monitoraggio delle diverse fasi del processo di erogazione.</t>
  </si>
  <si>
    <t>Ai fini dell'individuazione del contributo finanziario richiesto per la partecipazione all'operazione, gli allievi ammessi si distinguono nel modo seguente: 2 lavoratori a tempo indeterminato, 2 lavoratori a tempo determinato, 1 disoccupato con indennità e 8 disoccupati senza indennità/inoccupati.</t>
  </si>
  <si>
    <t>L`attività di coordinamento assicura il presidio organizzativo del corso garantendo il raggiungimento degli obiettivi formativi dichiarati nel progetto anche attraverso un continuo monitoraggio, realizzato di concerto con la funzione del tutor, sullo stato di avanzamento qualitativo e quantitativo delle attività previste.</t>
  </si>
  <si>
    <r>
      <rPr>
        <b/>
        <sz val="10"/>
        <rFont val="Times New Roman"/>
        <family val="1"/>
      </rPr>
      <t xml:space="preserve">Caratteristiche dell'utenza </t>
    </r>
    <r>
      <rPr>
        <sz val="10"/>
        <rFont val="Times New Roman"/>
        <family val="1"/>
      </rPr>
      <t>(breve descrizione dei requisiti degli allievi in coerenza con il bando, cassa integrati/mobilità ed ogni altra informazione utile)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</si>
</sst>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
    <numFmt numFmtId="165" formatCode="[$-F800]dddd\,\ mmmm\ dd\,\ yyyy"/>
  </numFmts>
  <fonts count="18">
    <font>
      <sz val="10"/>
      <name val="Arial"/>
    </font>
    <font>
      <sz val="10"/>
      <name val="Arial"/>
      <family val="2"/>
    </font>
    <font>
      <sz val="10"/>
      <name val="CG Times (W1)"/>
      <family val="1"/>
    </font>
    <font>
      <sz val="10"/>
      <name val="Times New Roman"/>
      <family val="1"/>
    </font>
    <font>
      <b/>
      <sz val="10"/>
      <name val="Times New Roman"/>
      <family val="1"/>
    </font>
    <font>
      <sz val="8"/>
      <name val="Arial"/>
      <family val="2"/>
    </font>
    <font>
      <sz val="10"/>
      <name val="Arial"/>
      <family val="2"/>
    </font>
    <font>
      <b/>
      <sz val="10"/>
      <name val="Arial"/>
      <family val="2"/>
    </font>
    <font>
      <sz val="7"/>
      <name val="Times New Roman"/>
      <family val="1"/>
    </font>
    <font>
      <b/>
      <sz val="7"/>
      <name val="Times New Roman"/>
      <family val="1"/>
    </font>
    <font>
      <b/>
      <sz val="16"/>
      <name val="Times New Roman"/>
      <family val="1"/>
    </font>
    <font>
      <sz val="9"/>
      <name val="Times New Roman"/>
      <family val="1"/>
    </font>
    <font>
      <sz val="9"/>
      <name val="Arial"/>
      <family val="2"/>
    </font>
    <font>
      <sz val="7"/>
      <name val="Arial"/>
      <family val="2"/>
    </font>
    <font>
      <sz val="7"/>
      <name val="Arial"/>
      <family val="2"/>
    </font>
    <font>
      <b/>
      <sz val="8"/>
      <name val="Times New Roman"/>
      <family val="1"/>
    </font>
    <font>
      <sz val="9"/>
      <name val="Arial"/>
      <family val="2"/>
    </font>
    <font>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s>
  <borders count="1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7" fillId="0" borderId="0"/>
    <xf numFmtId="0" fontId="6" fillId="0" borderId="0"/>
    <xf numFmtId="43" fontId="6" fillId="0" borderId="0" applyFont="0" applyFill="0" applyBorder="0" applyAlignment="0" applyProtection="0"/>
  </cellStyleXfs>
  <cellXfs count="279">
    <xf numFmtId="0" fontId="0" fillId="0" borderId="0" xfId="0"/>
    <xf numFmtId="0" fontId="3" fillId="2" borderId="0" xfId="0" applyFont="1" applyFill="1"/>
    <xf numFmtId="0" fontId="3" fillId="3" borderId="0" xfId="0" applyFont="1" applyFill="1"/>
    <xf numFmtId="0" fontId="3" fillId="2" borderId="0" xfId="0" applyFont="1" applyFill="1" applyProtection="1"/>
    <xf numFmtId="0" fontId="0" fillId="3" borderId="0" xfId="0" applyFill="1" applyProtection="1"/>
    <xf numFmtId="0" fontId="2" fillId="2" borderId="0" xfId="0" applyFont="1" applyFill="1" applyProtection="1"/>
    <xf numFmtId="0" fontId="3" fillId="2" borderId="0" xfId="0" applyFont="1" applyFill="1" applyBorder="1" applyAlignment="1" applyProtection="1"/>
    <xf numFmtId="0" fontId="4" fillId="2" borderId="0" xfId="0" applyFont="1" applyFill="1" applyProtection="1"/>
    <xf numFmtId="0" fontId="3" fillId="2" borderId="0" xfId="0" applyFont="1" applyFill="1" applyBorder="1" applyProtection="1"/>
    <xf numFmtId="0" fontId="4" fillId="2" borderId="0" xfId="0" applyFont="1" applyFill="1" applyAlignment="1" applyProtection="1">
      <alignment horizontal="center"/>
    </xf>
    <xf numFmtId="0" fontId="0" fillId="2" borderId="0" xfId="0" applyFill="1" applyProtection="1"/>
    <xf numFmtId="0" fontId="6" fillId="3" borderId="0" xfId="0" applyFont="1" applyFill="1" applyProtection="1"/>
    <xf numFmtId="0" fontId="6" fillId="2" borderId="0" xfId="0" applyFont="1" applyFill="1" applyProtection="1"/>
    <xf numFmtId="0" fontId="7" fillId="2" borderId="0" xfId="0" applyFont="1" applyFill="1" applyBorder="1" applyAlignment="1" applyProtection="1"/>
    <xf numFmtId="0" fontId="4" fillId="2" borderId="0" xfId="0" applyFont="1" applyFill="1" applyBorder="1" applyProtection="1"/>
    <xf numFmtId="0" fontId="4" fillId="2" borderId="0" xfId="0" applyFont="1" applyFill="1" applyAlignment="1" applyProtection="1"/>
    <xf numFmtId="0" fontId="4" fillId="2" borderId="0" xfId="0" applyFont="1" applyFill="1" applyAlignment="1">
      <alignment horizontal="left"/>
    </xf>
    <xf numFmtId="0" fontId="4" fillId="2" borderId="1" xfId="0" applyFont="1" applyFill="1" applyBorder="1" applyProtection="1"/>
    <xf numFmtId="0" fontId="3" fillId="2" borderId="1" xfId="0" applyFont="1" applyFill="1" applyBorder="1" applyProtection="1"/>
    <xf numFmtId="0" fontId="3" fillId="2" borderId="1" xfId="0" applyFont="1" applyFill="1" applyBorder="1"/>
    <xf numFmtId="0" fontId="4" fillId="2" borderId="0" xfId="0" applyFont="1" applyFill="1" applyBorder="1" applyAlignment="1" applyProtection="1"/>
    <xf numFmtId="0" fontId="3" fillId="2" borderId="0" xfId="0" applyFont="1" applyFill="1" applyBorder="1" applyAlignment="1" applyProtection="1">
      <alignment horizontal="left"/>
    </xf>
    <xf numFmtId="0" fontId="3" fillId="2" borderId="0" xfId="0" applyFont="1" applyFill="1" applyBorder="1" applyAlignment="1" applyProtection="1">
      <alignment horizontal="center"/>
    </xf>
    <xf numFmtId="0" fontId="3" fillId="2" borderId="2" xfId="0" applyFont="1" applyFill="1" applyBorder="1" applyAlignment="1" applyProtection="1">
      <alignment horizontal="left"/>
    </xf>
    <xf numFmtId="0" fontId="3" fillId="2" borderId="3" xfId="0" applyFont="1" applyFill="1" applyBorder="1" applyProtection="1"/>
    <xf numFmtId="0" fontId="3" fillId="2" borderId="2" xfId="0" applyFont="1" applyFill="1" applyBorder="1" applyProtection="1"/>
    <xf numFmtId="0" fontId="3" fillId="2" borderId="4" xfId="0" applyFont="1" applyFill="1" applyBorder="1" applyAlignment="1" applyProtection="1">
      <alignment horizontal="left"/>
    </xf>
    <xf numFmtId="0" fontId="3" fillId="2" borderId="1" xfId="0" applyFont="1" applyFill="1" applyBorder="1" applyAlignment="1" applyProtection="1">
      <alignment horizontal="left"/>
    </xf>
    <xf numFmtId="0" fontId="3" fillId="2" borderId="5" xfId="0" applyFont="1" applyFill="1" applyBorder="1" applyProtection="1"/>
    <xf numFmtId="1" fontId="4" fillId="2" borderId="0" xfId="0" applyNumberFormat="1" applyFont="1" applyFill="1" applyBorder="1" applyAlignment="1" applyProtection="1"/>
    <xf numFmtId="0" fontId="3" fillId="2" borderId="0" xfId="0" applyFont="1" applyFill="1" applyAlignment="1" applyProtection="1">
      <alignment horizontal="left"/>
    </xf>
    <xf numFmtId="0" fontId="7" fillId="3" borderId="0" xfId="0" applyFont="1" applyFill="1" applyProtection="1"/>
    <xf numFmtId="0" fontId="4" fillId="2" borderId="0" xfId="0" applyFont="1" applyFill="1" applyAlignment="1" applyProtection="1">
      <alignment horizontal="left"/>
    </xf>
    <xf numFmtId="0" fontId="12" fillId="2" borderId="0" xfId="0" applyFont="1" applyFill="1" applyProtection="1"/>
    <xf numFmtId="0" fontId="3" fillId="2" borderId="0" xfId="0" applyFont="1" applyFill="1" applyAlignment="1" applyProtection="1"/>
    <xf numFmtId="165" fontId="4" fillId="2" borderId="0" xfId="0" applyNumberFormat="1" applyFont="1" applyFill="1" applyAlignment="1" applyProtection="1">
      <alignment horizontal="center"/>
    </xf>
    <xf numFmtId="0" fontId="3" fillId="4" borderId="6" xfId="0" applyFont="1" applyFill="1" applyBorder="1" applyProtection="1">
      <protection locked="0"/>
    </xf>
    <xf numFmtId="0" fontId="4" fillId="0" borderId="0" xfId="0" applyFont="1" applyFill="1" applyBorder="1" applyAlignment="1" applyProtection="1">
      <alignment horizontal="center"/>
    </xf>
    <xf numFmtId="0" fontId="13" fillId="4" borderId="6" xfId="0" applyFont="1" applyFill="1" applyBorder="1" applyAlignment="1" applyProtection="1">
      <protection locked="0"/>
    </xf>
    <xf numFmtId="0" fontId="3" fillId="0" borderId="0" xfId="0" applyFont="1" applyFill="1" applyBorder="1" applyAlignment="1" applyProtection="1">
      <alignment horizontal="left"/>
    </xf>
    <xf numFmtId="0" fontId="3" fillId="2" borderId="7" xfId="0" applyFont="1" applyFill="1" applyBorder="1" applyProtection="1"/>
    <xf numFmtId="0" fontId="3" fillId="2" borderId="8" xfId="0" applyFont="1" applyFill="1" applyBorder="1" applyProtection="1"/>
    <xf numFmtId="0" fontId="3" fillId="2" borderId="9" xfId="0" applyFont="1" applyFill="1" applyBorder="1" applyProtection="1"/>
    <xf numFmtId="0" fontId="3" fillId="2" borderId="2" xfId="0" applyFont="1" applyFill="1" applyBorder="1" applyAlignment="1" applyProtection="1"/>
    <xf numFmtId="0" fontId="3" fillId="2" borderId="3" xfId="0" applyFont="1" applyFill="1" applyBorder="1" applyAlignment="1" applyProtection="1"/>
    <xf numFmtId="0" fontId="0" fillId="0" borderId="0" xfId="0" applyAlignment="1" applyProtection="1"/>
    <xf numFmtId="0" fontId="0" fillId="0" borderId="0" xfId="0" applyBorder="1" applyAlignment="1" applyProtection="1"/>
    <xf numFmtId="1" fontId="3" fillId="0" borderId="0" xfId="0" applyNumberFormat="1" applyFont="1" applyFill="1" applyBorder="1" applyAlignment="1" applyProtection="1">
      <alignment horizontal="right"/>
    </xf>
    <xf numFmtId="0" fontId="4" fillId="0" borderId="0" xfId="0" applyFont="1" applyFill="1" applyAlignment="1" applyProtection="1"/>
    <xf numFmtId="0" fontId="7" fillId="0" borderId="0" xfId="0" applyFont="1" applyFill="1" applyAlignment="1" applyProtection="1"/>
    <xf numFmtId="2" fontId="3" fillId="0" borderId="0" xfId="0" applyNumberFormat="1" applyFont="1" applyFill="1" applyBorder="1" applyAlignment="1" applyProtection="1"/>
    <xf numFmtId="2" fontId="0" fillId="0" borderId="0" xfId="0" applyNumberFormat="1" applyFill="1" applyBorder="1" applyAlignment="1" applyProtection="1"/>
    <xf numFmtId="0" fontId="3" fillId="0" borderId="0" xfId="0" applyFont="1" applyFill="1" applyProtection="1"/>
    <xf numFmtId="43" fontId="3" fillId="0" borderId="0" xfId="1" applyFont="1" applyFill="1" applyBorder="1" applyAlignment="1" applyProtection="1">
      <alignment horizontal="right"/>
    </xf>
    <xf numFmtId="2" fontId="3" fillId="0" borderId="0" xfId="0" applyNumberFormat="1" applyFont="1" applyFill="1" applyBorder="1" applyAlignment="1" applyProtection="1">
      <alignment horizontal="right"/>
    </xf>
    <xf numFmtId="2" fontId="3" fillId="5" borderId="6" xfId="0" applyNumberFormat="1" applyFont="1" applyFill="1" applyBorder="1" applyAlignment="1" applyProtection="1">
      <alignment horizontal="right"/>
    </xf>
    <xf numFmtId="2" fontId="4" fillId="0" borderId="0" xfId="0" applyNumberFormat="1" applyFont="1" applyFill="1" applyBorder="1" applyAlignment="1" applyProtection="1">
      <alignment horizontal="right"/>
    </xf>
    <xf numFmtId="2" fontId="7" fillId="0" borderId="0" xfId="0" applyNumberFormat="1" applyFont="1" applyFill="1" applyBorder="1" applyAlignment="1" applyProtection="1"/>
    <xf numFmtId="1" fontId="8" fillId="4" borderId="6" xfId="0" applyNumberFormat="1" applyFont="1" applyFill="1" applyBorder="1" applyAlignment="1" applyProtection="1">
      <alignment horizontal="center"/>
      <protection locked="0"/>
    </xf>
    <xf numFmtId="0" fontId="0" fillId="0" borderId="0" xfId="0" applyBorder="1" applyAlignment="1" applyProtection="1">
      <alignment horizontal="right"/>
    </xf>
    <xf numFmtId="0" fontId="4" fillId="2" borderId="0" xfId="0" applyFont="1" applyFill="1" applyAlignment="1" applyProtection="1">
      <alignment horizontal="right"/>
    </xf>
    <xf numFmtId="0" fontId="3" fillId="2" borderId="0" xfId="0" applyFont="1" applyFill="1" applyAlignment="1" applyProtection="1">
      <alignment horizontal="right"/>
    </xf>
    <xf numFmtId="1" fontId="8" fillId="5" borderId="6" xfId="0" applyNumberFormat="1" applyFont="1" applyFill="1" applyBorder="1" applyAlignment="1" applyProtection="1">
      <alignment horizontal="center"/>
    </xf>
    <xf numFmtId="0" fontId="3" fillId="2" borderId="0" xfId="0" applyFont="1" applyFill="1" applyAlignment="1" applyProtection="1">
      <alignment horizontal="left"/>
      <protection locked="0"/>
    </xf>
    <xf numFmtId="0" fontId="4" fillId="7" borderId="0" xfId="0" applyFont="1" applyFill="1" applyBorder="1" applyProtection="1"/>
    <xf numFmtId="0" fontId="3" fillId="7" borderId="0" xfId="0" applyFont="1" applyFill="1" applyBorder="1" applyProtection="1"/>
    <xf numFmtId="164" fontId="8" fillId="4" borderId="6" xfId="0" applyNumberFormat="1" applyFont="1" applyFill="1" applyBorder="1" applyAlignment="1" applyProtection="1">
      <alignment horizontal="left"/>
      <protection locked="0"/>
    </xf>
    <xf numFmtId="0" fontId="8" fillId="4" borderId="6" xfId="0" applyFont="1" applyFill="1" applyBorder="1" applyAlignment="1" applyProtection="1">
      <alignment horizontal="left"/>
      <protection locked="0"/>
    </xf>
    <xf numFmtId="14" fontId="8" fillId="4" borderId="6" xfId="0" applyNumberFormat="1" applyFont="1" applyFill="1" applyBorder="1" applyAlignment="1" applyProtection="1">
      <alignment horizontal="center"/>
      <protection locked="0"/>
    </xf>
    <xf numFmtId="0" fontId="8" fillId="4" borderId="6" xfId="0" applyFont="1" applyFill="1" applyBorder="1" applyAlignment="1" applyProtection="1">
      <alignment horizontal="center"/>
      <protection locked="0"/>
    </xf>
    <xf numFmtId="0" fontId="8" fillId="5" borderId="6" xfId="0" applyFont="1" applyFill="1" applyBorder="1" applyAlignment="1" applyProtection="1">
      <alignment horizontal="center"/>
    </xf>
    <xf numFmtId="2" fontId="8" fillId="6" borderId="6" xfId="0" applyNumberFormat="1" applyFont="1" applyFill="1" applyBorder="1" applyAlignment="1" applyProtection="1">
      <alignment horizontal="center"/>
    </xf>
    <xf numFmtId="2" fontId="8" fillId="5" borderId="6" xfId="0" applyNumberFormat="1" applyFont="1" applyFill="1" applyBorder="1" applyAlignment="1" applyProtection="1"/>
    <xf numFmtId="4" fontId="14" fillId="4" borderId="6" xfId="0" applyNumberFormat="1" applyFont="1" applyFill="1" applyBorder="1" applyAlignment="1" applyProtection="1">
      <alignment horizontal="right"/>
      <protection locked="0"/>
    </xf>
    <xf numFmtId="0" fontId="3" fillId="3" borderId="0" xfId="0" applyFont="1" applyFill="1" applyProtection="1">
      <protection locked="0"/>
    </xf>
    <xf numFmtId="0" fontId="3" fillId="2" borderId="0" xfId="0" applyFont="1" applyFill="1" applyAlignment="1" applyProtection="1">
      <alignment horizontal="center"/>
      <protection locked="0"/>
    </xf>
    <xf numFmtId="0" fontId="4" fillId="7" borderId="0" xfId="0" applyFont="1" applyFill="1" applyAlignment="1" applyProtection="1">
      <alignment horizontal="center"/>
      <protection locked="0"/>
    </xf>
    <xf numFmtId="0" fontId="9" fillId="7" borderId="0" xfId="0" applyFont="1" applyFill="1" applyBorder="1" applyAlignment="1" applyProtection="1">
      <alignment horizontal="center" wrapText="1"/>
      <protection locked="0"/>
    </xf>
    <xf numFmtId="0" fontId="3" fillId="7" borderId="0" xfId="0" applyFont="1" applyFill="1" applyProtection="1">
      <protection locked="0"/>
    </xf>
    <xf numFmtId="0" fontId="8" fillId="2" borderId="0" xfId="0" applyFont="1" applyFill="1" applyAlignment="1" applyProtection="1">
      <alignment horizontal="center"/>
      <protection locked="0"/>
    </xf>
    <xf numFmtId="0" fontId="9" fillId="7" borderId="0" xfId="0" applyFont="1" applyFill="1" applyBorder="1" applyAlignment="1" applyProtection="1">
      <alignment horizontal="center"/>
      <protection locked="0"/>
    </xf>
    <xf numFmtId="0" fontId="8" fillId="7" borderId="0" xfId="0" applyFont="1" applyFill="1" applyProtection="1">
      <protection locked="0"/>
    </xf>
    <xf numFmtId="0" fontId="9" fillId="7" borderId="0" xfId="0" applyFont="1" applyFill="1" applyAlignment="1" applyProtection="1">
      <alignment horizontal="center"/>
      <protection locked="0"/>
    </xf>
    <xf numFmtId="0" fontId="8" fillId="7" borderId="0" xfId="0" applyFont="1" applyFill="1" applyAlignment="1" applyProtection="1">
      <protection locked="0"/>
    </xf>
    <xf numFmtId="0" fontId="3" fillId="7" borderId="0" xfId="0" applyFont="1" applyFill="1" applyAlignment="1" applyProtection="1">
      <protection locked="0"/>
    </xf>
    <xf numFmtId="0" fontId="9" fillId="7" borderId="0" xfId="0" applyFont="1" applyFill="1" applyProtection="1">
      <protection locked="0"/>
    </xf>
    <xf numFmtId="0" fontId="8" fillId="3" borderId="0" xfId="0" applyFont="1" applyFill="1" applyProtection="1">
      <protection locked="0"/>
    </xf>
    <xf numFmtId="0" fontId="8" fillId="2" borderId="0" xfId="0" applyFont="1" applyFill="1" applyAlignment="1" applyProtection="1">
      <alignment horizontal="left"/>
      <protection locked="0"/>
    </xf>
    <xf numFmtId="0" fontId="8" fillId="2" borderId="0" xfId="0" applyFont="1" applyFill="1" applyProtection="1">
      <protection locked="0"/>
    </xf>
    <xf numFmtId="0" fontId="8" fillId="2" borderId="0" xfId="0" applyFont="1" applyFill="1" applyAlignment="1" applyProtection="1">
      <protection locked="0"/>
    </xf>
    <xf numFmtId="2" fontId="8" fillId="2" borderId="0" xfId="0" applyNumberFormat="1" applyFont="1" applyFill="1" applyAlignment="1" applyProtection="1">
      <alignment horizontal="center"/>
      <protection locked="0"/>
    </xf>
    <xf numFmtId="2" fontId="8" fillId="0" borderId="0" xfId="0" applyNumberFormat="1" applyFont="1" applyFill="1" applyAlignment="1" applyProtection="1">
      <alignment horizontal="center"/>
      <protection locked="0"/>
    </xf>
    <xf numFmtId="4" fontId="8" fillId="0" borderId="0" xfId="0" applyNumberFormat="1" applyFont="1" applyFill="1" applyAlignment="1" applyProtection="1">
      <alignment horizontal="right"/>
      <protection locked="0"/>
    </xf>
    <xf numFmtId="0" fontId="8" fillId="0" borderId="0" xfId="0" applyFont="1" applyFill="1" applyProtection="1">
      <protection locked="0"/>
    </xf>
    <xf numFmtId="0" fontId="8" fillId="2" borderId="0" xfId="0" applyFont="1" applyFill="1" applyBorder="1" applyProtection="1">
      <protection locked="0"/>
    </xf>
    <xf numFmtId="0" fontId="3" fillId="2" borderId="0" xfId="0" applyFont="1" applyFill="1" applyBorder="1" applyProtection="1">
      <protection locked="0"/>
    </xf>
    <xf numFmtId="0" fontId="8" fillId="2" borderId="0" xfId="0" applyFont="1" applyFill="1" applyBorder="1" applyAlignment="1" applyProtection="1">
      <protection locked="0"/>
    </xf>
    <xf numFmtId="0" fontId="3" fillId="2" borderId="0" xfId="0" applyFont="1" applyFill="1" applyBorder="1" applyAlignment="1" applyProtection="1">
      <protection locked="0"/>
    </xf>
    <xf numFmtId="0" fontId="8" fillId="2" borderId="0" xfId="0" applyFont="1" applyFill="1" applyBorder="1" applyAlignment="1" applyProtection="1">
      <alignment horizontal="left"/>
      <protection locked="0"/>
    </xf>
    <xf numFmtId="2" fontId="8" fillId="0" borderId="0" xfId="0" applyNumberFormat="1" applyFont="1" applyFill="1" applyBorder="1" applyAlignment="1" applyProtection="1">
      <alignment horizontal="center"/>
      <protection locked="0"/>
    </xf>
    <xf numFmtId="0" fontId="13" fillId="0" borderId="0" xfId="0" applyFont="1" applyFill="1" applyBorder="1" applyAlignment="1" applyProtection="1">
      <protection locked="0"/>
    </xf>
    <xf numFmtId="0" fontId="8" fillId="0" borderId="0" xfId="0" applyFont="1" applyFill="1" applyAlignment="1" applyProtection="1">
      <protection locked="0"/>
    </xf>
    <xf numFmtId="0" fontId="3" fillId="2" borderId="0" xfId="0" applyFont="1" applyFill="1" applyProtection="1">
      <protection locked="0"/>
    </xf>
    <xf numFmtId="0" fontId="4" fillId="2" borderId="0"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4" fillId="7" borderId="0" xfId="0" applyFont="1" applyFill="1" applyBorder="1" applyAlignment="1" applyProtection="1">
      <alignment horizontal="center"/>
      <protection locked="0"/>
    </xf>
    <xf numFmtId="0" fontId="8" fillId="7" borderId="0" xfId="0" applyFont="1" applyFill="1" applyAlignment="1" applyProtection="1">
      <alignment horizontal="center"/>
      <protection locked="0"/>
    </xf>
    <xf numFmtId="0" fontId="8" fillId="7" borderId="0" xfId="0" applyFont="1" applyFill="1" applyBorder="1" applyAlignment="1" applyProtection="1">
      <alignment horizontal="center"/>
      <protection locked="0"/>
    </xf>
    <xf numFmtId="1" fontId="8" fillId="7" borderId="0" xfId="0" applyNumberFormat="1" applyFont="1" applyFill="1" applyBorder="1" applyAlignment="1" applyProtection="1">
      <alignment horizontal="center"/>
      <protection locked="0"/>
    </xf>
    <xf numFmtId="2" fontId="8" fillId="7" borderId="0" xfId="0" applyNumberFormat="1" applyFont="1" applyFill="1" applyBorder="1" applyAlignment="1" applyProtection="1">
      <protection locked="0"/>
    </xf>
    <xf numFmtId="0" fontId="3" fillId="7" borderId="0" xfId="0" applyFont="1" applyFill="1" applyAlignment="1" applyProtection="1">
      <alignment horizontal="left"/>
      <protection locked="0"/>
    </xf>
    <xf numFmtId="0" fontId="4" fillId="7" borderId="0" xfId="0" applyFont="1" applyFill="1" applyAlignment="1" applyProtection="1">
      <alignment horizontal="right"/>
      <protection locked="0"/>
    </xf>
    <xf numFmtId="0" fontId="0" fillId="7" borderId="0" xfId="0" applyFill="1" applyAlignment="1" applyProtection="1">
      <alignment horizontal="left"/>
      <protection locked="0"/>
    </xf>
    <xf numFmtId="0" fontId="3" fillId="3" borderId="0" xfId="0" applyFont="1" applyFill="1" applyAlignment="1" applyProtection="1">
      <alignment horizontal="center"/>
      <protection locked="0"/>
    </xf>
    <xf numFmtId="0" fontId="3" fillId="3" borderId="0" xfId="0" applyFont="1" applyFill="1" applyAlignment="1" applyProtection="1">
      <protection locked="0"/>
    </xf>
    <xf numFmtId="0" fontId="3" fillId="0" borderId="0" xfId="0" applyFont="1" applyFill="1" applyAlignment="1" applyProtection="1">
      <protection locked="0"/>
    </xf>
    <xf numFmtId="0" fontId="4" fillId="2" borderId="0" xfId="0" applyFont="1" applyFill="1" applyAlignment="1" applyProtection="1">
      <alignment horizontal="left" vertical="top"/>
      <protection locked="0"/>
    </xf>
    <xf numFmtId="0" fontId="4" fillId="8" borderId="0" xfId="0" applyFont="1" applyFill="1" applyAlignment="1" applyProtection="1">
      <alignment horizontal="left" vertical="top"/>
      <protection locked="0"/>
    </xf>
    <xf numFmtId="0" fontId="3" fillId="3" borderId="0" xfId="0" applyFont="1" applyFill="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8" borderId="0" xfId="0" applyFont="1" applyFill="1" applyAlignment="1" applyProtection="1">
      <alignment horizontal="left" vertical="top"/>
      <protection locked="0"/>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left" vertical="top" wrapText="1"/>
    </xf>
    <xf numFmtId="0" fontId="3" fillId="2" borderId="0" xfId="0" quotePrefix="1" applyFont="1" applyFill="1" applyAlignment="1" applyProtection="1">
      <alignment horizontal="left" vertical="top"/>
      <protection locked="0"/>
    </xf>
    <xf numFmtId="0" fontId="4" fillId="7" borderId="0" xfId="0" applyFont="1" applyFill="1" applyAlignment="1" applyProtection="1">
      <alignment horizontal="left" vertical="top"/>
      <protection locked="0"/>
    </xf>
    <xf numFmtId="0" fontId="3" fillId="7" borderId="0" xfId="0" applyFont="1" applyFill="1" applyAlignment="1" applyProtection="1">
      <alignment horizontal="left" vertical="top"/>
      <protection locked="0"/>
    </xf>
    <xf numFmtId="0" fontId="3" fillId="0" borderId="0" xfId="0" applyFont="1" applyAlignment="1" applyProtection="1">
      <alignment horizontal="left" vertical="top"/>
      <protection locked="0"/>
    </xf>
    <xf numFmtId="0" fontId="3" fillId="2" borderId="0" xfId="0" applyNumberFormat="1" applyFont="1" applyFill="1" applyAlignment="1" applyProtection="1">
      <alignment horizontal="left" vertical="top"/>
      <protection locked="0"/>
    </xf>
    <xf numFmtId="0" fontId="3" fillId="8" borderId="0" xfId="0" applyNumberFormat="1" applyFont="1" applyFill="1" applyAlignment="1" applyProtection="1">
      <alignment horizontal="left" vertical="top"/>
      <protection locked="0"/>
    </xf>
    <xf numFmtId="165" fontId="4" fillId="2" borderId="0" xfId="0" applyNumberFormat="1" applyFont="1" applyFill="1" applyAlignment="1" applyProtection="1">
      <alignment horizontal="left" vertical="top"/>
      <protection locked="0"/>
    </xf>
    <xf numFmtId="0" fontId="4" fillId="2" borderId="0" xfId="0" applyFont="1" applyFill="1" applyAlignment="1" applyProtection="1">
      <alignment horizontal="right" vertical="top"/>
      <protection locked="0"/>
    </xf>
    <xf numFmtId="165" fontId="4" fillId="8" borderId="0" xfId="0" applyNumberFormat="1" applyFont="1" applyFill="1" applyAlignment="1" applyProtection="1">
      <alignment horizontal="left" vertical="top"/>
      <protection locked="0"/>
    </xf>
    <xf numFmtId="0" fontId="3" fillId="0" borderId="0" xfId="0" applyFont="1" applyFill="1" applyAlignment="1" applyProtection="1">
      <alignment horizontal="left" vertical="top"/>
      <protection locked="0"/>
    </xf>
    <xf numFmtId="0" fontId="3" fillId="2" borderId="0" xfId="0" applyFont="1" applyFill="1" applyAlignment="1" applyProtection="1">
      <alignment horizontal="justify" vertical="top" wrapText="1"/>
      <protection locked="0"/>
    </xf>
    <xf numFmtId="2" fontId="8" fillId="9" borderId="6" xfId="0" applyNumberFormat="1" applyFont="1" applyFill="1" applyBorder="1" applyAlignment="1" applyProtection="1">
      <alignment horizontal="center"/>
    </xf>
    <xf numFmtId="0" fontId="3" fillId="2" borderId="0" xfId="0" applyFont="1" applyFill="1" applyAlignment="1" applyProtection="1">
      <alignment horizontal="left" vertical="top"/>
    </xf>
    <xf numFmtId="0" fontId="4" fillId="2" borderId="0" xfId="0" applyFont="1" applyFill="1" applyAlignment="1" applyProtection="1">
      <alignment horizontal="left" vertical="top"/>
    </xf>
    <xf numFmtId="0" fontId="4" fillId="2" borderId="0" xfId="0" applyFont="1" applyFill="1" applyAlignment="1" applyProtection="1">
      <alignment horizontal="left" vertical="top" wrapText="1"/>
    </xf>
    <xf numFmtId="0" fontId="4" fillId="2" borderId="0" xfId="3" applyFont="1" applyFill="1" applyAlignment="1" applyProtection="1">
      <alignment horizontal="left"/>
    </xf>
    <xf numFmtId="0" fontId="4" fillId="7" borderId="0" xfId="0" applyFont="1" applyFill="1" applyAlignment="1" applyProtection="1">
      <alignment horizontal="left" vertical="top"/>
    </xf>
    <xf numFmtId="0" fontId="10" fillId="2" borderId="0" xfId="0" applyFont="1" applyFill="1" applyAlignment="1" applyProtection="1">
      <alignment horizontal="center"/>
    </xf>
    <xf numFmtId="0" fontId="0" fillId="0" borderId="0" xfId="0" applyAlignment="1" applyProtection="1">
      <alignment horizontal="center"/>
    </xf>
    <xf numFmtId="0" fontId="4" fillId="2" borderId="0" xfId="0" applyFont="1" applyFill="1" applyAlignment="1" applyProtection="1">
      <alignment horizontal="center"/>
    </xf>
    <xf numFmtId="0" fontId="3" fillId="2" borderId="0" xfId="0" applyFont="1" applyFill="1" applyAlignment="1" applyProtection="1">
      <alignment horizontal="center"/>
    </xf>
    <xf numFmtId="165" fontId="4" fillId="2" borderId="0" xfId="0" applyNumberFormat="1" applyFont="1" applyFill="1" applyAlignment="1" applyProtection="1">
      <alignment horizontal="center"/>
    </xf>
    <xf numFmtId="0" fontId="4" fillId="2" borderId="6" xfId="0" applyFont="1" applyFill="1" applyBorder="1" applyAlignment="1" applyProtection="1">
      <alignment horizontal="center" vertical="center"/>
    </xf>
    <xf numFmtId="0" fontId="0" fillId="0" borderId="6" xfId="0" applyBorder="1" applyAlignment="1">
      <alignment horizontal="center" vertical="center"/>
    </xf>
    <xf numFmtId="0" fontId="4" fillId="2" borderId="6" xfId="0" applyFont="1" applyFill="1" applyBorder="1" applyAlignment="1" applyProtection="1">
      <alignment horizontal="center"/>
    </xf>
    <xf numFmtId="0" fontId="0" fillId="0" borderId="6" xfId="0" applyBorder="1" applyAlignment="1">
      <alignment horizontal="center"/>
    </xf>
    <xf numFmtId="0" fontId="3" fillId="4" borderId="10" xfId="0" applyFont="1" applyFill="1" applyBorder="1" applyAlignment="1" applyProtection="1">
      <alignment horizontal="center"/>
      <protection locked="0"/>
    </xf>
    <xf numFmtId="0" fontId="3" fillId="4" borderId="12" xfId="0" applyFont="1" applyFill="1" applyBorder="1" applyAlignment="1" applyProtection="1">
      <alignment horizontal="center"/>
      <protection locked="0"/>
    </xf>
    <xf numFmtId="0" fontId="3" fillId="4" borderId="10" xfId="0" applyFont="1" applyFill="1" applyBorder="1" applyAlignment="1" applyProtection="1">
      <alignment horizontal="left"/>
      <protection locked="0"/>
    </xf>
    <xf numFmtId="0" fontId="3" fillId="4" borderId="11" xfId="0" applyFont="1" applyFill="1" applyBorder="1" applyAlignment="1" applyProtection="1">
      <alignment horizontal="left"/>
      <protection locked="0"/>
    </xf>
    <xf numFmtId="0" fontId="3" fillId="4" borderId="12" xfId="0" applyFont="1" applyFill="1" applyBorder="1" applyAlignment="1" applyProtection="1">
      <alignment horizontal="left"/>
      <protection locked="0"/>
    </xf>
    <xf numFmtId="14" fontId="3" fillId="4" borderId="6" xfId="0" applyNumberFormat="1" applyFont="1" applyFill="1" applyBorder="1" applyAlignment="1" applyProtection="1">
      <alignment horizontal="center"/>
      <protection locked="0"/>
    </xf>
    <xf numFmtId="14" fontId="3" fillId="4" borderId="10" xfId="0" applyNumberFormat="1" applyFont="1" applyFill="1" applyBorder="1" applyAlignment="1" applyProtection="1">
      <alignment horizontal="center"/>
      <protection locked="0"/>
    </xf>
    <xf numFmtId="14" fontId="3" fillId="4" borderId="11" xfId="0" applyNumberFormat="1" applyFont="1" applyFill="1" applyBorder="1" applyAlignment="1" applyProtection="1">
      <alignment horizontal="center"/>
      <protection locked="0"/>
    </xf>
    <xf numFmtId="14" fontId="3" fillId="4" borderId="12" xfId="0" applyNumberFormat="1" applyFont="1" applyFill="1" applyBorder="1" applyAlignment="1" applyProtection="1">
      <alignment horizontal="center"/>
      <protection locked="0"/>
    </xf>
    <xf numFmtId="0" fontId="3" fillId="6" borderId="6" xfId="0" applyFont="1" applyFill="1" applyBorder="1" applyAlignment="1" applyProtection="1">
      <alignment horizontal="center"/>
    </xf>
    <xf numFmtId="0" fontId="4" fillId="2" borderId="0" xfId="0" applyFont="1" applyFill="1" applyAlignment="1" applyProtection="1"/>
    <xf numFmtId="0" fontId="0" fillId="0" borderId="0" xfId="0" applyAlignment="1" applyProtection="1"/>
    <xf numFmtId="0" fontId="4" fillId="2" borderId="6" xfId="0" applyFont="1" applyFill="1" applyBorder="1" applyAlignment="1" applyProtection="1">
      <alignment horizontal="center" vertical="top" wrapText="1"/>
    </xf>
    <xf numFmtId="0" fontId="0" fillId="0" borderId="6" xfId="0" applyBorder="1" applyAlignment="1">
      <alignment horizontal="center" vertical="top" wrapText="1"/>
    </xf>
    <xf numFmtId="2" fontId="3" fillId="5" borderId="10" xfId="0" applyNumberFormat="1" applyFont="1" applyFill="1" applyBorder="1" applyAlignment="1" applyProtection="1">
      <alignment horizontal="right"/>
    </xf>
    <xf numFmtId="0" fontId="0" fillId="0" borderId="11" xfId="0" applyBorder="1" applyAlignment="1" applyProtection="1">
      <alignment horizontal="right"/>
    </xf>
    <xf numFmtId="0" fontId="0" fillId="0" borderId="12" xfId="0" applyBorder="1" applyAlignment="1" applyProtection="1">
      <alignment horizontal="right"/>
    </xf>
    <xf numFmtId="0" fontId="3" fillId="4" borderId="6" xfId="0" applyFont="1" applyFill="1" applyBorder="1" applyAlignment="1" applyProtection="1">
      <alignment horizontal="center"/>
      <protection locked="0"/>
    </xf>
    <xf numFmtId="1" fontId="3" fillId="4" borderId="10" xfId="0" applyNumberFormat="1" applyFont="1" applyFill="1" applyBorder="1" applyAlignment="1" applyProtection="1">
      <alignment horizontal="left"/>
      <protection locked="0"/>
    </xf>
    <xf numFmtId="1" fontId="3" fillId="4" borderId="11" xfId="0" applyNumberFormat="1" applyFont="1" applyFill="1" applyBorder="1" applyAlignment="1" applyProtection="1">
      <alignment horizontal="left"/>
      <protection locked="0"/>
    </xf>
    <xf numFmtId="1" fontId="3" fillId="4" borderId="12" xfId="0" applyNumberFormat="1" applyFont="1" applyFill="1" applyBorder="1" applyAlignment="1" applyProtection="1">
      <alignment horizontal="left"/>
      <protection locked="0"/>
    </xf>
    <xf numFmtId="0" fontId="3" fillId="2" borderId="0" xfId="0" applyFont="1" applyFill="1" applyBorder="1" applyAlignment="1" applyProtection="1">
      <alignment horizontal="left"/>
    </xf>
    <xf numFmtId="0" fontId="4" fillId="2" borderId="0" xfId="0" applyFont="1" applyFill="1" applyAlignment="1" applyProtection="1">
      <alignment horizontal="left"/>
    </xf>
    <xf numFmtId="164" fontId="3" fillId="4" borderId="10" xfId="0" applyNumberFormat="1" applyFont="1" applyFill="1" applyBorder="1" applyAlignment="1" applyProtection="1">
      <alignment horizontal="left"/>
      <protection locked="0"/>
    </xf>
    <xf numFmtId="164" fontId="3" fillId="4" borderId="11" xfId="0" applyNumberFormat="1" applyFont="1" applyFill="1" applyBorder="1" applyAlignment="1" applyProtection="1">
      <alignment horizontal="left"/>
      <protection locked="0"/>
    </xf>
    <xf numFmtId="164" fontId="3" fillId="4" borderId="12" xfId="0" applyNumberFormat="1" applyFont="1" applyFill="1" applyBorder="1" applyAlignment="1" applyProtection="1">
      <alignment horizontal="left"/>
      <protection locked="0"/>
    </xf>
    <xf numFmtId="0" fontId="3" fillId="4" borderId="11" xfId="0" applyFont="1" applyFill="1" applyBorder="1" applyAlignment="1" applyProtection="1">
      <alignment horizontal="center"/>
      <protection locked="0"/>
    </xf>
    <xf numFmtId="4" fontId="3" fillId="4" borderId="10" xfId="0" applyNumberFormat="1" applyFont="1" applyFill="1" applyBorder="1" applyAlignment="1" applyProtection="1">
      <alignment horizontal="center"/>
      <protection locked="0"/>
    </xf>
    <xf numFmtId="4" fontId="3" fillId="4" borderId="11" xfId="0" applyNumberFormat="1" applyFont="1" applyFill="1" applyBorder="1" applyAlignment="1" applyProtection="1">
      <alignment horizontal="center"/>
      <protection locked="0"/>
    </xf>
    <xf numFmtId="4" fontId="3" fillId="4" borderId="12" xfId="0" applyNumberFormat="1" applyFont="1" applyFill="1" applyBorder="1" applyAlignment="1" applyProtection="1">
      <alignment horizontal="center"/>
      <protection locked="0"/>
    </xf>
    <xf numFmtId="2" fontId="3" fillId="0" borderId="0" xfId="0" applyNumberFormat="1" applyFont="1" applyFill="1" applyBorder="1" applyAlignment="1" applyProtection="1">
      <alignment horizontal="right"/>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4" fontId="3" fillId="4" borderId="6" xfId="0" applyNumberFormat="1" applyFont="1" applyFill="1" applyBorder="1" applyAlignment="1" applyProtection="1">
      <alignment horizontal="center"/>
      <protection locked="0"/>
    </xf>
    <xf numFmtId="0" fontId="4"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xf>
    <xf numFmtId="0" fontId="4" fillId="2" borderId="6" xfId="0" applyFont="1" applyFill="1" applyBorder="1" applyAlignment="1" applyProtection="1">
      <alignment horizontal="center" vertical="center" wrapText="1"/>
    </xf>
    <xf numFmtId="0" fontId="3" fillId="2" borderId="0" xfId="0" applyFont="1" applyFill="1" applyAlignment="1" applyProtection="1">
      <alignment horizontal="left" vertical="top"/>
      <protection locked="0"/>
    </xf>
    <xf numFmtId="0" fontId="3" fillId="2" borderId="0" xfId="0" applyFont="1" applyFill="1" applyAlignment="1" applyProtection="1">
      <alignment horizontal="left" vertical="top" wrapText="1"/>
      <protection locked="0"/>
    </xf>
    <xf numFmtId="0" fontId="3" fillId="7" borderId="0" xfId="0" applyFont="1" applyFill="1" applyAlignment="1" applyProtection="1">
      <alignment horizontal="left" vertical="top" wrapText="1"/>
      <protection locked="0"/>
    </xf>
    <xf numFmtId="0" fontId="10" fillId="2" borderId="0" xfId="0" applyFont="1" applyFill="1" applyAlignment="1" applyProtection="1">
      <alignment horizontal="center" vertical="top" wrapText="1"/>
      <protection locked="0"/>
    </xf>
    <xf numFmtId="0" fontId="3" fillId="9" borderId="0" xfId="0" applyFont="1" applyFill="1" applyAlignment="1" applyProtection="1">
      <alignment horizontal="left" vertical="top" wrapText="1"/>
    </xf>
    <xf numFmtId="0" fontId="3" fillId="2" borderId="0" xfId="0" applyNumberFormat="1" applyFont="1" applyFill="1" applyAlignment="1" applyProtection="1">
      <alignment horizontal="left" vertical="top"/>
      <protection locked="0"/>
    </xf>
    <xf numFmtId="0" fontId="3" fillId="7" borderId="0" xfId="0" applyFont="1" applyFill="1" applyAlignment="1" applyProtection="1">
      <alignment horizontal="justify" vertical="top" wrapText="1"/>
      <protection locked="0"/>
    </xf>
    <xf numFmtId="0" fontId="3" fillId="2" borderId="0" xfId="0" applyFont="1" applyFill="1" applyAlignment="1" applyProtection="1">
      <alignment horizontal="justify" vertical="top" wrapText="1"/>
    </xf>
    <xf numFmtId="0" fontId="3" fillId="2" borderId="0" xfId="0" applyFont="1" applyFill="1" applyAlignment="1" applyProtection="1">
      <alignment horizontal="justify" vertical="top" wrapText="1"/>
      <protection locked="0"/>
    </xf>
    <xf numFmtId="0" fontId="4" fillId="2" borderId="1" xfId="0" applyFont="1" applyFill="1" applyBorder="1" applyAlignment="1" applyProtection="1">
      <alignment horizontal="center"/>
    </xf>
    <xf numFmtId="165" fontId="4" fillId="2" borderId="0" xfId="0" applyNumberFormat="1" applyFont="1" applyFill="1" applyAlignment="1" applyProtection="1">
      <alignment horizontal="left"/>
    </xf>
    <xf numFmtId="165" fontId="0" fillId="0" borderId="0" xfId="0" applyNumberFormat="1" applyAlignment="1">
      <alignment horizontal="left"/>
    </xf>
    <xf numFmtId="0" fontId="3" fillId="2" borderId="0" xfId="0" applyFont="1" applyFill="1" applyAlignment="1" applyProtection="1">
      <alignment horizontal="left"/>
    </xf>
    <xf numFmtId="0" fontId="0" fillId="2" borderId="0" xfId="0" applyFill="1" applyAlignment="1" applyProtection="1">
      <alignment horizontal="center"/>
    </xf>
    <xf numFmtId="0" fontId="3" fillId="6" borderId="10" xfId="0" applyFont="1" applyFill="1" applyBorder="1" applyAlignment="1" applyProtection="1">
      <alignment horizontal="center"/>
    </xf>
    <xf numFmtId="0" fontId="3" fillId="6" borderId="12" xfId="0" applyFont="1" applyFill="1" applyBorder="1" applyAlignment="1" applyProtection="1">
      <alignment horizontal="center"/>
    </xf>
    <xf numFmtId="0" fontId="11" fillId="4" borderId="6" xfId="0" applyFont="1" applyFill="1" applyBorder="1" applyAlignment="1" applyProtection="1">
      <alignment horizontal="left"/>
      <protection locked="0"/>
    </xf>
    <xf numFmtId="0" fontId="0" fillId="0" borderId="6" xfId="0" applyBorder="1" applyAlignment="1" applyProtection="1">
      <alignment horizontal="left"/>
      <protection locked="0"/>
    </xf>
    <xf numFmtId="0" fontId="11" fillId="4" borderId="10" xfId="0" applyFont="1" applyFill="1" applyBorder="1" applyAlignment="1" applyProtection="1">
      <alignment horizontal="left"/>
      <protection locked="0"/>
    </xf>
    <xf numFmtId="0" fontId="11" fillId="4" borderId="11" xfId="0" applyFont="1" applyFill="1" applyBorder="1" applyAlignment="1" applyProtection="1">
      <alignment horizontal="left"/>
      <protection locked="0"/>
    </xf>
    <xf numFmtId="0" fontId="11" fillId="4" borderId="12" xfId="0" applyFont="1" applyFill="1" applyBorder="1" applyAlignment="1" applyProtection="1">
      <alignment horizontal="left"/>
      <protection locked="0"/>
    </xf>
    <xf numFmtId="0" fontId="0" fillId="4" borderId="6" xfId="0" applyFill="1" applyBorder="1" applyAlignment="1" applyProtection="1">
      <alignment horizontal="left"/>
      <protection locked="0"/>
    </xf>
    <xf numFmtId="0" fontId="16" fillId="4" borderId="10" xfId="0" applyFont="1" applyFill="1" applyBorder="1" applyAlignment="1" applyProtection="1">
      <alignment horizontal="left"/>
      <protection locked="0"/>
    </xf>
    <xf numFmtId="0" fontId="16" fillId="0" borderId="1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12" fillId="4" borderId="10" xfId="0" applyFont="1" applyFill="1" applyBorder="1" applyAlignment="1" applyProtection="1">
      <alignment horizontal="left"/>
      <protection locked="0"/>
    </xf>
    <xf numFmtId="0" fontId="12" fillId="0" borderId="11"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1" fillId="4" borderId="10"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4" fillId="2" borderId="0" xfId="0" applyFont="1" applyFill="1" applyBorder="1" applyAlignment="1" applyProtection="1">
      <alignment horizontal="center"/>
    </xf>
    <xf numFmtId="0" fontId="12" fillId="0" borderId="0" xfId="0" applyFont="1" applyBorder="1" applyAlignment="1" applyProtection="1">
      <alignment horizontal="left"/>
    </xf>
    <xf numFmtId="0" fontId="0" fillId="0" borderId="0" xfId="0" applyAlignment="1">
      <alignment horizontal="left"/>
    </xf>
    <xf numFmtId="0" fontId="12" fillId="0" borderId="12"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9" fillId="2" borderId="0" xfId="0" applyFont="1" applyFill="1" applyAlignment="1" applyProtection="1">
      <alignment horizontal="left"/>
    </xf>
    <xf numFmtId="0" fontId="10" fillId="7" borderId="0" xfId="0" applyFont="1" applyFill="1" applyAlignment="1" applyProtection="1">
      <alignment horizontal="center"/>
      <protection locked="0"/>
    </xf>
    <xf numFmtId="0" fontId="0" fillId="0" borderId="0" xfId="0" applyAlignment="1" applyProtection="1">
      <alignment horizontal="center"/>
      <protection locked="0"/>
    </xf>
    <xf numFmtId="0" fontId="3" fillId="6" borderId="10" xfId="0" applyFont="1" applyFill="1" applyBorder="1" applyAlignment="1">
      <alignment horizontal="left"/>
    </xf>
    <xf numFmtId="0" fontId="3" fillId="6" borderId="11" xfId="0" applyFont="1" applyFill="1" applyBorder="1" applyAlignment="1">
      <alignment horizontal="left"/>
    </xf>
    <xf numFmtId="0" fontId="0" fillId="0" borderId="11" xfId="0" applyBorder="1" applyAlignment="1"/>
    <xf numFmtId="0" fontId="0" fillId="0" borderId="12" xfId="0" applyBorder="1" applyAlignment="1"/>
    <xf numFmtId="0" fontId="3" fillId="6" borderId="12" xfId="0" applyFont="1" applyFill="1" applyBorder="1" applyAlignment="1">
      <alignment horizontal="left"/>
    </xf>
    <xf numFmtId="0" fontId="4" fillId="2" borderId="2" xfId="0" applyFont="1" applyFill="1" applyBorder="1" applyAlignment="1" applyProtection="1">
      <alignment horizontal="left"/>
    </xf>
    <xf numFmtId="43" fontId="3" fillId="6" borderId="10" xfId="1" applyFont="1" applyFill="1" applyBorder="1" applyAlignment="1" applyProtection="1">
      <alignment horizontal="right"/>
    </xf>
    <xf numFmtId="43" fontId="3" fillId="6" borderId="11" xfId="1" applyFont="1" applyFill="1" applyBorder="1" applyAlignment="1" applyProtection="1">
      <alignment horizontal="right"/>
    </xf>
    <xf numFmtId="43" fontId="3" fillId="6" borderId="12" xfId="1" applyFont="1" applyFill="1" applyBorder="1" applyAlignment="1" applyProtection="1">
      <alignment horizontal="right"/>
    </xf>
    <xf numFmtId="0" fontId="4" fillId="2" borderId="0" xfId="0" applyFont="1" applyFill="1" applyAlignment="1">
      <alignment horizontal="left"/>
    </xf>
    <xf numFmtId="1" fontId="3" fillId="6" borderId="10" xfId="0" applyNumberFormat="1" applyFont="1" applyFill="1" applyBorder="1" applyAlignment="1">
      <alignment horizontal="right"/>
    </xf>
    <xf numFmtId="1" fontId="3" fillId="6" borderId="11" xfId="0" applyNumberFormat="1" applyFont="1" applyFill="1" applyBorder="1" applyAlignment="1">
      <alignment horizontal="right"/>
    </xf>
    <xf numFmtId="1" fontId="3" fillId="6" borderId="12" xfId="0" applyNumberFormat="1" applyFont="1" applyFill="1" applyBorder="1" applyAlignment="1">
      <alignment horizontal="right"/>
    </xf>
    <xf numFmtId="2" fontId="3" fillId="5" borderId="10" xfId="0" applyNumberFormat="1" applyFont="1" applyFill="1" applyBorder="1" applyAlignment="1" applyProtection="1"/>
    <xf numFmtId="2" fontId="0" fillId="5" borderId="11" xfId="0" applyNumberFormat="1" applyFill="1" applyBorder="1" applyAlignment="1" applyProtection="1"/>
    <xf numFmtId="2" fontId="0" fillId="5" borderId="12" xfId="0" applyNumberFormat="1" applyFill="1" applyBorder="1" applyAlignment="1" applyProtection="1"/>
    <xf numFmtId="0" fontId="4" fillId="2" borderId="0" xfId="0" applyFont="1" applyFill="1" applyBorder="1" applyAlignment="1" applyProtection="1"/>
    <xf numFmtId="0" fontId="0" fillId="0" borderId="3" xfId="0" applyBorder="1" applyAlignment="1" applyProtection="1"/>
    <xf numFmtId="0" fontId="15" fillId="2" borderId="0" xfId="0" applyFont="1" applyFill="1" applyAlignment="1" applyProtection="1">
      <alignment wrapText="1"/>
    </xf>
    <xf numFmtId="0" fontId="5" fillId="0" borderId="0" xfId="0" applyFont="1" applyAlignment="1" applyProtection="1">
      <alignment wrapText="1"/>
    </xf>
    <xf numFmtId="0" fontId="5" fillId="0" borderId="0" xfId="0" applyFont="1" applyBorder="1" applyAlignment="1" applyProtection="1">
      <alignment wrapText="1"/>
    </xf>
    <xf numFmtId="0" fontId="4" fillId="0" borderId="0" xfId="0" applyFont="1" applyFill="1" applyAlignment="1" applyProtection="1">
      <alignment horizontal="left"/>
    </xf>
    <xf numFmtId="0" fontId="0" fillId="0" borderId="3" xfId="0" applyBorder="1" applyAlignment="1" applyProtection="1">
      <alignment horizontal="left"/>
    </xf>
    <xf numFmtId="0" fontId="4" fillId="2" borderId="0" xfId="0" applyFont="1" applyFill="1" applyBorder="1" applyAlignment="1" applyProtection="1">
      <alignment horizontal="left"/>
    </xf>
    <xf numFmtId="0" fontId="15" fillId="2" borderId="0" xfId="0" applyFont="1" applyFill="1" applyAlignment="1" applyProtection="1">
      <alignment horizontal="left" wrapText="1"/>
    </xf>
    <xf numFmtId="0" fontId="3" fillId="4" borderId="10" xfId="0" applyFont="1" applyFill="1" applyBorder="1" applyAlignment="1" applyProtection="1">
      <protection locked="0"/>
    </xf>
    <xf numFmtId="0" fontId="0" fillId="4" borderId="11" xfId="0" applyFill="1" applyBorder="1" applyAlignment="1" applyProtection="1">
      <protection locked="0"/>
    </xf>
    <xf numFmtId="0" fontId="0" fillId="4" borderId="12" xfId="0" applyFill="1" applyBorder="1" applyAlignment="1" applyProtection="1">
      <protection locked="0"/>
    </xf>
    <xf numFmtId="165" fontId="0" fillId="0" borderId="0" xfId="0" applyNumberFormat="1" applyAlignment="1" applyProtection="1">
      <alignment horizontal="left"/>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3"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3" fillId="4" borderId="0" xfId="0" applyFont="1" applyFill="1" applyBorder="1" applyAlignment="1" applyProtection="1">
      <alignment horizontal="left"/>
      <protection locked="0"/>
    </xf>
    <xf numFmtId="43" fontId="3" fillId="5" borderId="10" xfId="1" applyFont="1" applyFill="1" applyBorder="1" applyAlignment="1" applyProtection="1">
      <alignment horizontal="right"/>
    </xf>
    <xf numFmtId="43" fontId="3" fillId="5" borderId="11" xfId="1" applyFont="1" applyFill="1" applyBorder="1" applyAlignment="1" applyProtection="1">
      <alignment horizontal="right"/>
    </xf>
    <xf numFmtId="43" fontId="3" fillId="5" borderId="12" xfId="1" applyFont="1" applyFill="1" applyBorder="1" applyAlignment="1" applyProtection="1">
      <alignment horizontal="right"/>
    </xf>
    <xf numFmtId="1" fontId="3" fillId="6" borderId="10" xfId="0" applyNumberFormat="1" applyFont="1" applyFill="1" applyBorder="1" applyAlignment="1" applyProtection="1">
      <alignment horizontal="right"/>
    </xf>
    <xf numFmtId="1" fontId="3" fillId="5" borderId="10" xfId="0" applyNumberFormat="1" applyFont="1" applyFill="1" applyBorder="1" applyAlignment="1" applyProtection="1">
      <alignment horizontal="right"/>
    </xf>
    <xf numFmtId="43" fontId="3" fillId="4" borderId="10" xfId="1" applyFont="1" applyFill="1" applyBorder="1" applyAlignment="1" applyProtection="1">
      <alignment horizontal="right"/>
      <protection locked="0"/>
    </xf>
    <xf numFmtId="43" fontId="3" fillId="4" borderId="11" xfId="1" applyFont="1" applyFill="1" applyBorder="1" applyAlignment="1" applyProtection="1">
      <alignment horizontal="right"/>
      <protection locked="0"/>
    </xf>
    <xf numFmtId="43" fontId="3" fillId="4" borderId="12" xfId="1" applyFont="1" applyFill="1" applyBorder="1" applyAlignment="1" applyProtection="1">
      <alignment horizontal="right"/>
      <protection locked="0"/>
    </xf>
    <xf numFmtId="0" fontId="0" fillId="0" borderId="0" xfId="0" applyAlignment="1" applyProtection="1">
      <alignment horizontal="left"/>
    </xf>
    <xf numFmtId="0" fontId="4" fillId="4" borderId="10" xfId="0" applyFont="1"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4" fillId="0" borderId="0" xfId="0" applyFont="1" applyFill="1" applyBorder="1" applyAlignment="1" applyProtection="1">
      <alignment horizontal="left"/>
    </xf>
    <xf numFmtId="0" fontId="7" fillId="0" borderId="0" xfId="0" applyFont="1" applyAlignment="1" applyProtection="1"/>
    <xf numFmtId="0" fontId="4" fillId="4" borderId="10" xfId="0" applyFont="1" applyFill="1" applyBorder="1" applyAlignment="1" applyProtection="1">
      <alignment horizontal="right"/>
      <protection locked="0"/>
    </xf>
    <xf numFmtId="2" fontId="3" fillId="4" borderId="10" xfId="0" applyNumberFormat="1" applyFont="1" applyFill="1" applyBorder="1" applyAlignment="1" applyProtection="1">
      <alignment horizontal="right"/>
      <protection locked="0"/>
    </xf>
    <xf numFmtId="2" fontId="3" fillId="4" borderId="11" xfId="0" applyNumberFormat="1" applyFont="1" applyFill="1" applyBorder="1" applyAlignment="1" applyProtection="1">
      <alignment horizontal="right"/>
      <protection locked="0"/>
    </xf>
    <xf numFmtId="2" fontId="3" fillId="4" borderId="12" xfId="0" applyNumberFormat="1" applyFont="1" applyFill="1" applyBorder="1" applyAlignment="1" applyProtection="1">
      <alignment horizontal="right"/>
      <protection locked="0"/>
    </xf>
  </cellXfs>
  <cellStyles count="5">
    <cellStyle name="Migliaia" xfId="1" builtinId="3"/>
    <cellStyle name="Migliaia 2" xfId="4"/>
    <cellStyle name="Normale" xfId="0" builtinId="0"/>
    <cellStyle name="Normale 2" xfId="3"/>
    <cellStyle name="Normale 3" xfId="2"/>
  </cellStyles>
  <dxfs count="2">
    <dxf>
      <font>
        <condense val="0"/>
        <extend val="0"/>
        <color indexed="43"/>
      </font>
    </dxf>
    <dxf>
      <font>
        <condense val="0"/>
        <extend val="0"/>
        <color indexed="43"/>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cid:611C0CC5-87C5-448D-9544-1233E58F389A" TargetMode="External"/><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58188</xdr:colOff>
      <xdr:row>0</xdr:row>
      <xdr:rowOff>0</xdr:rowOff>
    </xdr:from>
    <xdr:to>
      <xdr:col>19</xdr:col>
      <xdr:colOff>35732</xdr:colOff>
      <xdr:row>2</xdr:row>
      <xdr:rowOff>249382</xdr:rowOff>
    </xdr:to>
    <xdr:pic>
      <xdr:nvPicPr>
        <xdr:cNvPr id="2269" name="Immagine 9"/>
        <xdr:cNvPicPr>
          <a:picLocks noChangeAspect="1" noChangeArrowheads="1"/>
        </xdr:cNvPicPr>
      </xdr:nvPicPr>
      <xdr:blipFill>
        <a:blip xmlns:r="http://schemas.openxmlformats.org/officeDocument/2006/relationships" r:embed="rId1" cstate="print"/>
        <a:srcRect l="10825" t="24194" r="11926" b="41936"/>
        <a:stretch>
          <a:fillRect/>
        </a:stretch>
      </xdr:blipFill>
      <xdr:spPr bwMode="auto">
        <a:xfrm>
          <a:off x="2477192" y="0"/>
          <a:ext cx="2072351" cy="581891"/>
        </a:xfrm>
        <a:prstGeom prst="rect">
          <a:avLst/>
        </a:prstGeom>
        <a:noFill/>
        <a:ln w="9525">
          <a:noFill/>
          <a:miter lim="800000"/>
          <a:headEnd/>
          <a:tailEnd/>
        </a:ln>
      </xdr:spPr>
    </xdr:pic>
    <xdr:clientData/>
  </xdr:twoCellAnchor>
  <xdr:twoCellAnchor editAs="oneCell">
    <xdr:from>
      <xdr:col>0</xdr:col>
      <xdr:colOff>540327</xdr:colOff>
      <xdr:row>0</xdr:row>
      <xdr:rowOff>58189</xdr:rowOff>
    </xdr:from>
    <xdr:to>
      <xdr:col>1</xdr:col>
      <xdr:colOff>518107</xdr:colOff>
      <xdr:row>2</xdr:row>
      <xdr:rowOff>299258</xdr:rowOff>
    </xdr:to>
    <xdr:pic>
      <xdr:nvPicPr>
        <xdr:cNvPr id="2270" name="Immagine 6" descr="UE"/>
        <xdr:cNvPicPr>
          <a:picLocks noChangeAspect="1" noChangeArrowheads="1"/>
        </xdr:cNvPicPr>
      </xdr:nvPicPr>
      <xdr:blipFill>
        <a:blip xmlns:r="http://schemas.openxmlformats.org/officeDocument/2006/relationships" r:embed="rId2" cstate="print"/>
        <a:srcRect/>
        <a:stretch>
          <a:fillRect/>
        </a:stretch>
      </xdr:blipFill>
      <xdr:spPr bwMode="auto">
        <a:xfrm>
          <a:off x="540327" y="58189"/>
          <a:ext cx="584609" cy="573578"/>
        </a:xfrm>
        <a:prstGeom prst="rect">
          <a:avLst/>
        </a:prstGeom>
        <a:noFill/>
        <a:ln w="9525">
          <a:noFill/>
          <a:miter lim="800000"/>
          <a:headEnd/>
          <a:tailEnd/>
        </a:ln>
      </xdr:spPr>
    </xdr:pic>
    <xdr:clientData/>
  </xdr:twoCellAnchor>
  <xdr:twoCellAnchor editAs="oneCell">
    <xdr:from>
      <xdr:col>2</xdr:col>
      <xdr:colOff>423949</xdr:colOff>
      <xdr:row>0</xdr:row>
      <xdr:rowOff>33251</xdr:rowOff>
    </xdr:from>
    <xdr:to>
      <xdr:col>5</xdr:col>
      <xdr:colOff>124692</xdr:colOff>
      <xdr:row>2</xdr:row>
      <xdr:rowOff>325894</xdr:rowOff>
    </xdr:to>
    <xdr:pic>
      <xdr:nvPicPr>
        <xdr:cNvPr id="2271" name="Immagine 8" descr="governo"/>
        <xdr:cNvPicPr>
          <a:picLocks noChangeAspect="1" noChangeArrowheads="1"/>
        </xdr:cNvPicPr>
      </xdr:nvPicPr>
      <xdr:blipFill>
        <a:blip xmlns:r="http://schemas.openxmlformats.org/officeDocument/2006/relationships" r:embed="rId3" cstate="print"/>
        <a:srcRect/>
        <a:stretch>
          <a:fillRect/>
        </a:stretch>
      </xdr:blipFill>
      <xdr:spPr bwMode="auto">
        <a:xfrm>
          <a:off x="1637607" y="33251"/>
          <a:ext cx="556954" cy="625152"/>
        </a:xfrm>
        <a:prstGeom prst="rect">
          <a:avLst/>
        </a:prstGeom>
        <a:noFill/>
        <a:ln w="9525">
          <a:noFill/>
          <a:miter lim="800000"/>
          <a:headEnd/>
          <a:tailEnd/>
        </a:ln>
      </xdr:spPr>
    </xdr:pic>
    <xdr:clientData/>
  </xdr:twoCellAnchor>
  <xdr:twoCellAnchor editAs="oneCell">
    <xdr:from>
      <xdr:col>21</xdr:col>
      <xdr:colOff>16626</xdr:colOff>
      <xdr:row>0</xdr:row>
      <xdr:rowOff>41564</xdr:rowOff>
    </xdr:from>
    <xdr:to>
      <xdr:col>26</xdr:col>
      <xdr:colOff>24939</xdr:colOff>
      <xdr:row>2</xdr:row>
      <xdr:rowOff>191869</xdr:rowOff>
    </xdr:to>
    <xdr:pic>
      <xdr:nvPicPr>
        <xdr:cNvPr id="2272" name="Immagine 10" descr="cid:611C0CC5-87C5-448D-9544-1233E58F389A"/>
        <xdr:cNvPicPr>
          <a:picLocks noChangeAspect="1" noChangeArrowheads="1"/>
        </xdr:cNvPicPr>
      </xdr:nvPicPr>
      <xdr:blipFill>
        <a:blip xmlns:r="http://schemas.openxmlformats.org/officeDocument/2006/relationships" r:embed="rId4" r:link="rId5" cstate="print"/>
        <a:srcRect/>
        <a:stretch>
          <a:fillRect/>
        </a:stretch>
      </xdr:blipFill>
      <xdr:spPr bwMode="auto">
        <a:xfrm>
          <a:off x="4862946" y="41564"/>
          <a:ext cx="922713" cy="4828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01sr-s-dc01\cgr\Users\Stefano\AppData\Local\Microsoft\Windows\Temporary%20Internet%20Files\Content.IE5\BBY8BVD2\FORMULARI%20RENDICONTI%20SUL%20SITO\Rendiconto_tabelle_standard%20solo%20W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ità"/>
      <sheetName val="Descrizione"/>
      <sheetName val="Figure Professionali Impegnate"/>
      <sheetName val="Allievi"/>
      <sheetName val="Destinatari pagament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showGridLines="0" topLeftCell="A22" zoomScaleNormal="100" workbookViewId="0">
      <selection activeCell="D35" sqref="D35:E35"/>
    </sheetView>
  </sheetViews>
  <sheetFormatPr defaultColWidth="9.109375" defaultRowHeight="13.2"/>
  <cols>
    <col min="1" max="2" width="9.109375" style="11"/>
    <col min="3" max="3" width="7.6640625" style="11" customWidth="1"/>
    <col min="4" max="19" width="2.6640625" style="11" customWidth="1"/>
    <col min="20" max="22" width="2.44140625" style="11" customWidth="1"/>
    <col min="23" max="24" width="3" style="11" customWidth="1"/>
    <col min="25" max="29" width="2.6640625" style="11" customWidth="1"/>
    <col min="30" max="30" width="9.109375" style="11"/>
    <col min="31" max="31" width="10" style="11" bestFit="1" customWidth="1"/>
    <col min="32" max="32" width="9.109375" style="11" hidden="1" customWidth="1"/>
    <col min="33" max="16384" width="9.109375" style="11"/>
  </cols>
  <sheetData>
    <row r="1" spans="1:32" ht="13.2" customHeight="1">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row>
    <row r="2" spans="1:32" ht="13.2"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row>
    <row r="3" spans="1:32" ht="37.950000000000003" customHeight="1">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row>
    <row r="4" spans="1:32" ht="20.399999999999999">
      <c r="A4" s="140" t="s">
        <v>7</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row>
    <row r="5" spans="1:32" ht="20.399999999999999">
      <c r="A5" s="140" t="s">
        <v>64</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row>
    <row r="6" spans="1:32">
      <c r="A6" s="9"/>
      <c r="B6" s="9"/>
      <c r="C6" s="9"/>
      <c r="D6" s="9"/>
      <c r="E6" s="9"/>
      <c r="F6" s="9"/>
      <c r="G6" s="9"/>
      <c r="H6" s="9"/>
      <c r="I6" s="9"/>
      <c r="J6" s="9"/>
      <c r="K6" s="9"/>
      <c r="L6" s="9"/>
      <c r="M6" s="9"/>
      <c r="N6" s="9"/>
      <c r="O6" s="9"/>
      <c r="P6" s="9"/>
      <c r="Q6" s="9"/>
      <c r="R6" s="9"/>
      <c r="S6" s="9"/>
      <c r="T6" s="9"/>
      <c r="U6" s="9"/>
      <c r="V6" s="9"/>
      <c r="W6" s="9"/>
      <c r="X6" s="9"/>
      <c r="Y6" s="9"/>
      <c r="Z6" s="9"/>
      <c r="AA6" s="9"/>
      <c r="AB6" s="9"/>
      <c r="AC6" s="9"/>
    </row>
    <row r="7" spans="1:32">
      <c r="A7" s="5"/>
      <c r="B7" s="5"/>
      <c r="C7" s="5"/>
      <c r="D7" s="5"/>
      <c r="E7" s="5"/>
      <c r="F7" s="5"/>
      <c r="G7" s="5"/>
      <c r="H7" s="5"/>
      <c r="I7" s="5"/>
      <c r="J7" s="5"/>
      <c r="K7" s="5"/>
      <c r="L7" s="5"/>
      <c r="M7" s="5"/>
      <c r="N7" s="5"/>
      <c r="O7" s="5"/>
      <c r="P7" s="5"/>
      <c r="Q7" s="5"/>
      <c r="R7" s="5"/>
      <c r="S7" s="5"/>
      <c r="T7" s="5"/>
      <c r="U7" s="5"/>
      <c r="V7" s="5"/>
      <c r="W7" s="5"/>
      <c r="X7" s="5"/>
      <c r="Y7" s="5"/>
      <c r="Z7" s="5"/>
      <c r="AA7" s="5"/>
      <c r="AB7" s="5"/>
      <c r="AC7" s="5"/>
    </row>
    <row r="8" spans="1:32">
      <c r="A8" s="171" t="s">
        <v>15</v>
      </c>
      <c r="B8" s="171"/>
      <c r="C8" s="171"/>
      <c r="D8" s="151"/>
      <c r="E8" s="152"/>
      <c r="F8" s="152"/>
      <c r="G8" s="152"/>
      <c r="H8" s="152"/>
      <c r="I8" s="152"/>
      <c r="J8" s="152"/>
      <c r="K8" s="152"/>
      <c r="L8" s="152"/>
      <c r="M8" s="152"/>
      <c r="N8" s="152"/>
      <c r="O8" s="152"/>
      <c r="P8" s="152"/>
      <c r="Q8" s="152"/>
      <c r="R8" s="152"/>
      <c r="S8" s="152"/>
      <c r="T8" s="152"/>
      <c r="U8" s="152"/>
      <c r="V8" s="152"/>
      <c r="W8" s="152"/>
      <c r="X8" s="152"/>
      <c r="Y8" s="152"/>
      <c r="Z8" s="152"/>
      <c r="AA8" s="153"/>
      <c r="AB8" s="6"/>
      <c r="AC8" s="6"/>
    </row>
    <row r="9" spans="1:32">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row>
    <row r="10" spans="1:32">
      <c r="A10" s="7" t="s">
        <v>40</v>
      </c>
      <c r="B10" s="3"/>
      <c r="C10" s="3"/>
      <c r="D10" s="172"/>
      <c r="E10" s="173"/>
      <c r="F10" s="173"/>
      <c r="G10" s="173"/>
      <c r="H10" s="173"/>
      <c r="I10" s="173"/>
      <c r="J10" s="173"/>
      <c r="K10" s="174"/>
      <c r="L10" s="6"/>
      <c r="M10" s="6"/>
      <c r="N10" s="6"/>
      <c r="O10" s="6"/>
      <c r="P10" s="6"/>
      <c r="Q10" s="6"/>
      <c r="R10" s="6"/>
      <c r="S10" s="6"/>
      <c r="T10" s="6"/>
      <c r="U10" s="3"/>
      <c r="V10" s="7"/>
      <c r="W10" s="3"/>
      <c r="X10" s="3"/>
      <c r="Y10" s="3"/>
      <c r="Z10" s="3"/>
      <c r="AA10" s="3"/>
      <c r="AB10" s="3"/>
      <c r="AC10" s="3"/>
    </row>
    <row r="11" spans="1:32">
      <c r="A11" s="14"/>
      <c r="B11" s="8"/>
      <c r="C11" s="8"/>
      <c r="D11" s="170"/>
      <c r="E11" s="170"/>
      <c r="F11" s="170"/>
      <c r="G11" s="170"/>
      <c r="H11" s="170"/>
      <c r="I11" s="170"/>
      <c r="J11" s="170"/>
      <c r="K11" s="170"/>
      <c r="L11" s="170"/>
      <c r="M11" s="170"/>
      <c r="N11" s="170"/>
      <c r="O11" s="170"/>
      <c r="P11" s="170"/>
      <c r="Q11" s="170"/>
      <c r="R11" s="170"/>
      <c r="S11" s="170"/>
      <c r="T11" s="170"/>
      <c r="U11" s="8"/>
      <c r="V11" s="14"/>
      <c r="W11" s="8"/>
      <c r="X11" s="8"/>
      <c r="Y11" s="8"/>
      <c r="Z11" s="3"/>
      <c r="AA11" s="3"/>
      <c r="AB11" s="8"/>
      <c r="AC11" s="8"/>
    </row>
    <row r="12" spans="1:32">
      <c r="A12" s="7" t="s">
        <v>16</v>
      </c>
      <c r="B12" s="3"/>
      <c r="C12" s="3"/>
      <c r="D12" s="151"/>
      <c r="E12" s="152"/>
      <c r="F12" s="152"/>
      <c r="G12" s="152"/>
      <c r="H12" s="152"/>
      <c r="I12" s="152"/>
      <c r="J12" s="152"/>
      <c r="K12" s="152"/>
      <c r="L12" s="152"/>
      <c r="M12" s="152"/>
      <c r="N12" s="152"/>
      <c r="O12" s="152"/>
      <c r="P12" s="152"/>
      <c r="Q12" s="152"/>
      <c r="R12" s="152"/>
      <c r="S12" s="152"/>
      <c r="T12" s="153"/>
      <c r="U12" s="3"/>
      <c r="V12" s="7" t="s">
        <v>18</v>
      </c>
      <c r="W12" s="3"/>
      <c r="X12" s="3"/>
      <c r="Y12" s="3"/>
      <c r="Z12" s="151"/>
      <c r="AA12" s="153"/>
      <c r="AB12" s="3"/>
      <c r="AC12" s="3"/>
    </row>
    <row r="13" spans="1:3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32">
      <c r="A14" s="7" t="s">
        <v>17</v>
      </c>
      <c r="B14" s="3"/>
      <c r="C14" s="3"/>
      <c r="D14" s="151"/>
      <c r="E14" s="152"/>
      <c r="F14" s="152"/>
      <c r="G14" s="152"/>
      <c r="H14" s="152"/>
      <c r="I14" s="152"/>
      <c r="J14" s="152"/>
      <c r="K14" s="153"/>
      <c r="L14" s="3"/>
      <c r="M14" s="3"/>
      <c r="N14" s="3"/>
      <c r="O14" s="3"/>
      <c r="P14" s="3"/>
      <c r="Q14" s="7" t="s">
        <v>19</v>
      </c>
      <c r="R14" s="3"/>
      <c r="S14" s="3"/>
      <c r="T14" s="151"/>
      <c r="U14" s="152"/>
      <c r="V14" s="152"/>
      <c r="W14" s="152"/>
      <c r="X14" s="152"/>
      <c r="Y14" s="152"/>
      <c r="Z14" s="152"/>
      <c r="AA14" s="153"/>
      <c r="AB14" s="3"/>
      <c r="AC14" s="3"/>
    </row>
    <row r="15" spans="1:3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row>
    <row r="16" spans="1:32">
      <c r="A16" s="7" t="s">
        <v>20</v>
      </c>
      <c r="B16" s="3"/>
      <c r="C16" s="3"/>
      <c r="D16" s="151"/>
      <c r="E16" s="152"/>
      <c r="F16" s="152"/>
      <c r="G16" s="152"/>
      <c r="H16" s="152"/>
      <c r="I16" s="152"/>
      <c r="J16" s="152"/>
      <c r="K16" s="152"/>
      <c r="L16" s="152"/>
      <c r="M16" s="152"/>
      <c r="N16" s="153"/>
      <c r="O16" s="3"/>
      <c r="P16" s="3"/>
      <c r="Q16" s="3"/>
      <c r="R16" s="3"/>
      <c r="S16" s="3"/>
      <c r="T16" s="3"/>
      <c r="U16" s="3"/>
      <c r="V16" s="3"/>
      <c r="W16" s="3"/>
      <c r="X16" s="3"/>
      <c r="Y16" s="3"/>
      <c r="Z16" s="3"/>
      <c r="AA16" s="3"/>
      <c r="AB16" s="3"/>
      <c r="AC16" s="3"/>
      <c r="AF16" s="11" t="s">
        <v>78</v>
      </c>
    </row>
    <row r="17" spans="1:3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F17" s="11" t="s">
        <v>79</v>
      </c>
    </row>
    <row r="18" spans="1:32">
      <c r="A18" s="7" t="s">
        <v>21</v>
      </c>
      <c r="B18" s="3"/>
      <c r="C18" s="3"/>
      <c r="D18" s="151"/>
      <c r="E18" s="152"/>
      <c r="F18" s="152"/>
      <c r="G18" s="152"/>
      <c r="H18" s="152"/>
      <c r="I18" s="152"/>
      <c r="J18" s="152"/>
      <c r="K18" s="152"/>
      <c r="L18" s="152"/>
      <c r="M18" s="152"/>
      <c r="N18" s="152"/>
      <c r="O18" s="152"/>
      <c r="P18" s="152"/>
      <c r="Q18" s="152"/>
      <c r="R18" s="152"/>
      <c r="S18" s="152"/>
      <c r="T18" s="153"/>
      <c r="U18" s="3"/>
      <c r="V18" s="3"/>
      <c r="W18" s="3"/>
      <c r="X18" s="3"/>
      <c r="Y18" s="3"/>
      <c r="Z18" s="3"/>
      <c r="AA18" s="3"/>
      <c r="AB18" s="3"/>
      <c r="AC18" s="3"/>
      <c r="AF18" s="11" t="s">
        <v>80</v>
      </c>
    </row>
    <row r="19" spans="1:32" ht="13.2"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F19" s="11" t="s">
        <v>81</v>
      </c>
    </row>
    <row r="20" spans="1:32">
      <c r="A20" s="7" t="s">
        <v>22</v>
      </c>
      <c r="B20" s="3"/>
      <c r="C20" s="3"/>
      <c r="D20" s="167"/>
      <c r="E20" s="168"/>
      <c r="F20" s="168"/>
      <c r="G20" s="168"/>
      <c r="H20" s="168"/>
      <c r="I20" s="168"/>
      <c r="J20" s="168"/>
      <c r="K20" s="169"/>
      <c r="L20" s="3"/>
      <c r="M20" s="3"/>
      <c r="N20" s="3"/>
      <c r="O20" s="3"/>
      <c r="P20" s="3"/>
      <c r="Q20" s="3"/>
      <c r="R20" s="3"/>
      <c r="S20" s="3"/>
      <c r="T20" s="3"/>
      <c r="U20" s="3"/>
      <c r="V20" s="3"/>
      <c r="W20" s="3"/>
      <c r="X20" s="3"/>
      <c r="Y20" s="3"/>
      <c r="Z20" s="3"/>
      <c r="AA20" s="3"/>
      <c r="AB20" s="3"/>
      <c r="AC20" s="3"/>
      <c r="AF20" s="11" t="s">
        <v>82</v>
      </c>
    </row>
    <row r="21" spans="1:3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F21" s="11" t="s">
        <v>83</v>
      </c>
    </row>
    <row r="22" spans="1:32">
      <c r="A22" s="7" t="s">
        <v>23</v>
      </c>
      <c r="B22" s="3"/>
      <c r="C22" s="3"/>
      <c r="D22" s="151"/>
      <c r="E22" s="152"/>
      <c r="F22" s="152"/>
      <c r="G22" s="152"/>
      <c r="H22" s="152"/>
      <c r="I22" s="152"/>
      <c r="J22" s="152"/>
      <c r="K22" s="152"/>
      <c r="L22" s="152"/>
      <c r="M22" s="152"/>
      <c r="N22" s="152"/>
      <c r="O22" s="152"/>
      <c r="P22" s="152"/>
      <c r="Q22" s="152"/>
      <c r="R22" s="152"/>
      <c r="S22" s="152"/>
      <c r="T22" s="152"/>
      <c r="U22" s="152"/>
      <c r="V22" s="152"/>
      <c r="W22" s="152"/>
      <c r="X22" s="152"/>
      <c r="Y22" s="152"/>
      <c r="Z22" s="152"/>
      <c r="AA22" s="153"/>
      <c r="AB22" s="3"/>
      <c r="AC22" s="3"/>
      <c r="AF22" s="11" t="s">
        <v>84</v>
      </c>
    </row>
    <row r="23" spans="1:3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F23" s="11" t="s">
        <v>85</v>
      </c>
    </row>
    <row r="24" spans="1:32">
      <c r="A24" s="7" t="s">
        <v>24</v>
      </c>
      <c r="B24" s="3"/>
      <c r="C24" s="3"/>
      <c r="D24" s="151"/>
      <c r="E24" s="152"/>
      <c r="F24" s="152"/>
      <c r="G24" s="152"/>
      <c r="H24" s="152"/>
      <c r="I24" s="152"/>
      <c r="J24" s="152"/>
      <c r="K24" s="152"/>
      <c r="L24" s="152"/>
      <c r="M24" s="152"/>
      <c r="N24" s="152"/>
      <c r="O24" s="152"/>
      <c r="P24" s="152"/>
      <c r="Q24" s="152"/>
      <c r="R24" s="152"/>
      <c r="S24" s="152"/>
      <c r="T24" s="152"/>
      <c r="U24" s="152"/>
      <c r="V24" s="152"/>
      <c r="W24" s="152"/>
      <c r="X24" s="152"/>
      <c r="Y24" s="152"/>
      <c r="Z24" s="152"/>
      <c r="AA24" s="153"/>
      <c r="AB24" s="3"/>
      <c r="AC24" s="3"/>
      <c r="AF24" s="11" t="s">
        <v>86</v>
      </c>
    </row>
    <row r="25" spans="1:32">
      <c r="A25" s="3"/>
      <c r="B25" s="3"/>
      <c r="C25" s="3"/>
      <c r="D25" s="3"/>
      <c r="E25" s="3"/>
      <c r="F25" s="3"/>
      <c r="G25" s="3"/>
      <c r="H25" s="3"/>
      <c r="I25" s="3"/>
      <c r="J25" s="3"/>
      <c r="K25" s="3"/>
      <c r="L25" s="3"/>
      <c r="M25" s="3"/>
      <c r="N25" s="3"/>
      <c r="O25" s="3"/>
      <c r="P25" s="3"/>
      <c r="Q25" s="3"/>
      <c r="R25" s="3"/>
      <c r="S25" s="3"/>
      <c r="T25" s="8"/>
      <c r="U25" s="3"/>
      <c r="V25" s="3"/>
      <c r="W25" s="3"/>
      <c r="X25" s="3"/>
      <c r="Y25" s="3"/>
      <c r="Z25" s="3"/>
      <c r="AA25" s="3"/>
      <c r="AB25" s="3"/>
      <c r="AC25" s="3"/>
      <c r="AF25" s="11" t="s">
        <v>87</v>
      </c>
    </row>
    <row r="26" spans="1:32">
      <c r="A26" s="3"/>
      <c r="B26" s="3"/>
      <c r="C26" s="3"/>
      <c r="D26" s="3"/>
      <c r="E26" s="3"/>
      <c r="F26" s="3"/>
      <c r="G26" s="3"/>
      <c r="H26" s="3"/>
      <c r="I26" s="9" t="s">
        <v>26</v>
      </c>
      <c r="J26" s="3"/>
      <c r="K26" s="3"/>
      <c r="L26" s="3"/>
      <c r="M26" s="3"/>
      <c r="N26" s="3"/>
      <c r="O26" s="3"/>
      <c r="P26" s="3"/>
      <c r="Q26" s="9" t="s">
        <v>27</v>
      </c>
      <c r="R26" s="3"/>
      <c r="S26" s="3"/>
      <c r="T26" s="8"/>
      <c r="U26" s="3"/>
      <c r="V26" s="3"/>
      <c r="W26" s="3"/>
      <c r="X26" s="3"/>
      <c r="Y26" s="9" t="s">
        <v>28</v>
      </c>
      <c r="Z26" s="3"/>
      <c r="AA26" s="3"/>
      <c r="AB26" s="3"/>
      <c r="AC26" s="3"/>
    </row>
    <row r="27" spans="1:32">
      <c r="A27" s="7" t="s">
        <v>25</v>
      </c>
      <c r="B27" s="3"/>
      <c r="C27" s="3"/>
      <c r="D27" s="3"/>
      <c r="E27" s="3"/>
      <c r="F27" s="3"/>
      <c r="G27" s="155"/>
      <c r="H27" s="156"/>
      <c r="I27" s="156"/>
      <c r="J27" s="156"/>
      <c r="K27" s="157"/>
      <c r="L27" s="3"/>
      <c r="M27" s="3"/>
      <c r="N27" s="3"/>
      <c r="O27" s="154"/>
      <c r="P27" s="154"/>
      <c r="Q27" s="154"/>
      <c r="R27" s="154"/>
      <c r="S27" s="154"/>
      <c r="T27" s="6"/>
      <c r="U27" s="3"/>
      <c r="V27" s="3"/>
      <c r="W27" s="155"/>
      <c r="X27" s="156"/>
      <c r="Y27" s="156"/>
      <c r="Z27" s="156"/>
      <c r="AA27" s="157"/>
      <c r="AB27" s="3"/>
      <c r="AC27" s="3"/>
    </row>
    <row r="28" spans="1:32">
      <c r="A28" s="3"/>
      <c r="B28" s="3"/>
      <c r="C28" s="3"/>
      <c r="D28" s="3"/>
      <c r="E28" s="3"/>
      <c r="F28" s="3"/>
      <c r="G28" s="3"/>
      <c r="H28" s="3"/>
      <c r="I28" s="3"/>
      <c r="J28" s="3"/>
      <c r="K28" s="3"/>
      <c r="L28" s="3"/>
      <c r="M28" s="3"/>
      <c r="N28" s="3"/>
      <c r="O28" s="3"/>
      <c r="P28" s="3"/>
      <c r="Q28" s="3"/>
      <c r="R28" s="3"/>
      <c r="S28" s="3"/>
      <c r="T28" s="8"/>
      <c r="U28" s="3"/>
      <c r="V28" s="3"/>
      <c r="W28" s="3"/>
      <c r="X28" s="3"/>
      <c r="Y28" s="3"/>
      <c r="Z28" s="3"/>
      <c r="AA28" s="3"/>
      <c r="AB28" s="3"/>
      <c r="AC28" s="3"/>
    </row>
    <row r="29" spans="1:32">
      <c r="A29" s="159"/>
      <c r="B29" s="160"/>
      <c r="C29" s="3"/>
      <c r="D29" s="3"/>
      <c r="E29" s="3"/>
      <c r="F29" s="3"/>
      <c r="G29" s="3"/>
      <c r="H29" s="3"/>
      <c r="I29" s="3"/>
      <c r="J29" s="3"/>
      <c r="K29" s="3"/>
      <c r="L29" s="159"/>
      <c r="M29" s="160"/>
      <c r="N29" s="160"/>
      <c r="O29" s="160"/>
      <c r="P29" s="160"/>
      <c r="Q29" s="160"/>
      <c r="R29" s="3"/>
      <c r="S29" s="3"/>
      <c r="T29" s="3"/>
      <c r="U29" s="3"/>
      <c r="V29" s="3"/>
      <c r="W29" s="3"/>
      <c r="X29" s="3"/>
      <c r="Y29" s="3"/>
      <c r="Z29" s="3"/>
      <c r="AA29" s="3"/>
      <c r="AB29" s="3"/>
      <c r="AC29" s="3"/>
    </row>
    <row r="30" spans="1:32">
      <c r="A30" s="159" t="s">
        <v>32</v>
      </c>
      <c r="B30" s="160"/>
      <c r="C30" s="55">
        <v>119</v>
      </c>
      <c r="D30" s="56" t="s">
        <v>45</v>
      </c>
      <c r="E30" s="54"/>
      <c r="F30" s="3"/>
      <c r="G30" s="179"/>
      <c r="H30" s="179"/>
      <c r="I30" s="179"/>
      <c r="J30" s="37"/>
      <c r="K30" s="3"/>
      <c r="L30" s="159" t="s">
        <v>109</v>
      </c>
      <c r="M30" s="160"/>
      <c r="N30" s="160"/>
      <c r="O30" s="160"/>
      <c r="P30" s="160"/>
      <c r="Q30" s="160"/>
      <c r="R30" s="160"/>
      <c r="S30" s="163">
        <v>0.8</v>
      </c>
      <c r="T30" s="164"/>
      <c r="U30" s="165"/>
      <c r="V30" s="57" t="s">
        <v>45</v>
      </c>
      <c r="W30" s="51"/>
      <c r="X30" s="3"/>
      <c r="Y30" s="3"/>
      <c r="Z30" s="3"/>
      <c r="AA30" s="3"/>
      <c r="AB30" s="3"/>
      <c r="AC30" s="3"/>
    </row>
    <row r="31" spans="1:3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32" ht="4.6500000000000004"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c r="A33" s="17" t="s">
        <v>14</v>
      </c>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row>
    <row r="34" spans="1:29">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29">
      <c r="A35" s="7" t="s">
        <v>29</v>
      </c>
      <c r="B35" s="3"/>
      <c r="C35" s="3"/>
      <c r="D35" s="149"/>
      <c r="E35" s="150"/>
      <c r="F35" s="3"/>
      <c r="G35" s="3"/>
      <c r="H35" s="3"/>
      <c r="I35" s="3"/>
      <c r="J35" s="3"/>
      <c r="K35" s="3"/>
      <c r="L35" s="3"/>
      <c r="M35" s="3"/>
      <c r="N35" s="3"/>
      <c r="O35" s="3"/>
      <c r="P35" s="3"/>
      <c r="Q35" s="3"/>
      <c r="R35" s="3"/>
      <c r="S35" s="3"/>
      <c r="T35" s="3"/>
      <c r="U35" s="3"/>
      <c r="V35" s="3"/>
      <c r="W35" s="3"/>
      <c r="X35" s="3"/>
      <c r="Y35" s="3"/>
      <c r="Z35" s="3"/>
      <c r="AA35" s="3"/>
      <c r="AB35" s="3"/>
      <c r="AC35" s="3"/>
    </row>
    <row r="36" spans="1:29">
      <c r="A36" s="7"/>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29">
      <c r="A37" s="7" t="s">
        <v>30</v>
      </c>
      <c r="B37" s="3"/>
      <c r="C37" s="3"/>
      <c r="D37" s="149"/>
      <c r="E37" s="150"/>
      <c r="F37" s="3"/>
      <c r="G37" s="3"/>
      <c r="H37" s="3"/>
      <c r="I37" s="3"/>
      <c r="J37" s="7"/>
      <c r="K37" s="3"/>
      <c r="L37" s="3"/>
      <c r="M37" s="64"/>
      <c r="N37" s="65"/>
      <c r="O37" s="65"/>
      <c r="P37" s="64"/>
      <c r="Q37" s="65"/>
      <c r="R37" s="65"/>
      <c r="S37" s="64"/>
      <c r="T37" s="65"/>
      <c r="U37" s="65"/>
      <c r="V37" s="64"/>
      <c r="W37" s="65"/>
      <c r="X37" s="65"/>
      <c r="Y37" s="3"/>
      <c r="Z37" s="3"/>
      <c r="AA37" s="3"/>
      <c r="AB37" s="3"/>
      <c r="AC37" s="3"/>
    </row>
    <row r="38" spans="1:29">
      <c r="A38" s="7"/>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29">
      <c r="A39" s="7" t="s">
        <v>65</v>
      </c>
      <c r="B39" s="3"/>
      <c r="C39" s="3"/>
      <c r="D39" s="149"/>
      <c r="E39" s="150"/>
      <c r="F39" s="3"/>
      <c r="G39" s="3"/>
      <c r="H39" s="3"/>
      <c r="I39" s="3"/>
      <c r="J39" s="3"/>
      <c r="K39" s="3"/>
      <c r="L39" s="3"/>
      <c r="M39" s="3"/>
      <c r="N39" s="3"/>
      <c r="O39" s="3"/>
      <c r="P39" s="3"/>
      <c r="Q39" s="3"/>
      <c r="R39" s="3"/>
      <c r="S39" s="3"/>
      <c r="T39" s="3"/>
      <c r="U39" s="3"/>
      <c r="V39" s="3"/>
      <c r="W39" s="3"/>
      <c r="X39" s="3"/>
      <c r="Y39" s="3"/>
      <c r="Z39" s="3"/>
      <c r="AA39" s="3"/>
      <c r="AB39" s="3"/>
      <c r="AC39" s="3"/>
    </row>
    <row r="40" spans="1:29">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1:29">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1:29">
      <c r="A42" s="17" t="s">
        <v>12</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row>
    <row r="43" spans="1:29">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c r="A44" s="3"/>
      <c r="B44" s="3"/>
      <c r="C44" s="3"/>
      <c r="D44" s="3"/>
      <c r="E44" s="3"/>
      <c r="F44" s="3"/>
      <c r="G44" s="145" t="s">
        <v>3</v>
      </c>
      <c r="H44" s="146"/>
      <c r="I44" s="146"/>
      <c r="J44" s="147" t="s">
        <v>4</v>
      </c>
      <c r="K44" s="148"/>
      <c r="L44" s="148"/>
      <c r="M44" s="148"/>
      <c r="N44" s="148"/>
      <c r="O44" s="148"/>
      <c r="P44" s="148"/>
      <c r="Q44" s="148"/>
      <c r="R44" s="148"/>
      <c r="S44" s="148"/>
      <c r="T44" s="145" t="s">
        <v>5</v>
      </c>
      <c r="U44" s="146"/>
      <c r="V44" s="146"/>
      <c r="W44" s="145" t="s">
        <v>108</v>
      </c>
      <c r="X44" s="145"/>
      <c r="Y44" s="145" t="s">
        <v>0</v>
      </c>
      <c r="Z44" s="146"/>
      <c r="AA44" s="146"/>
      <c r="AB44" s="3"/>
      <c r="AC44" s="3"/>
    </row>
    <row r="45" spans="1:29" ht="26.85" customHeight="1">
      <c r="A45" s="3"/>
      <c r="B45" s="3"/>
      <c r="C45" s="3"/>
      <c r="D45" s="3"/>
      <c r="E45" s="3"/>
      <c r="F45" s="3"/>
      <c r="G45" s="146"/>
      <c r="H45" s="146"/>
      <c r="I45" s="146"/>
      <c r="J45" s="161" t="s">
        <v>10</v>
      </c>
      <c r="K45" s="162"/>
      <c r="L45" s="162"/>
      <c r="M45" s="162"/>
      <c r="N45" s="162"/>
      <c r="O45" s="161" t="s">
        <v>11</v>
      </c>
      <c r="P45" s="162"/>
      <c r="Q45" s="162"/>
      <c r="R45" s="162"/>
      <c r="S45" s="162"/>
      <c r="T45" s="146"/>
      <c r="U45" s="146"/>
      <c r="V45" s="146"/>
      <c r="W45" s="145"/>
      <c r="X45" s="145"/>
      <c r="Y45" s="146"/>
      <c r="Z45" s="146"/>
      <c r="AA45" s="146"/>
      <c r="AB45" s="3"/>
      <c r="AC45" s="3"/>
    </row>
    <row r="46" spans="1:29" ht="3" customHeight="1">
      <c r="A46" s="3"/>
      <c r="B46" s="3"/>
      <c r="C46" s="3"/>
      <c r="D46" s="3"/>
      <c r="E46" s="3"/>
      <c r="F46" s="3"/>
      <c r="G46" s="34"/>
      <c r="H46" s="34"/>
      <c r="I46" s="34"/>
      <c r="J46" s="34"/>
      <c r="K46" s="3"/>
      <c r="L46" s="3"/>
      <c r="M46" s="3"/>
      <c r="N46" s="3"/>
      <c r="O46" s="3"/>
      <c r="P46" s="3"/>
      <c r="Q46" s="3"/>
      <c r="R46" s="3"/>
      <c r="S46" s="3"/>
      <c r="T46" s="3"/>
      <c r="U46" s="3"/>
      <c r="V46" s="3"/>
      <c r="W46" s="3"/>
      <c r="X46" s="34"/>
      <c r="Y46" s="34"/>
      <c r="Z46" s="34"/>
      <c r="AA46" s="34"/>
      <c r="AB46" s="3"/>
      <c r="AC46" s="3"/>
    </row>
    <row r="47" spans="1:29">
      <c r="A47" s="7" t="s">
        <v>31</v>
      </c>
      <c r="B47" s="3"/>
      <c r="C47" s="3"/>
      <c r="D47" s="3"/>
      <c r="E47" s="3"/>
      <c r="F47" s="3"/>
      <c r="G47" s="166"/>
      <c r="H47" s="166"/>
      <c r="I47" s="166"/>
      <c r="J47" s="149"/>
      <c r="K47" s="175"/>
      <c r="L47" s="175"/>
      <c r="M47" s="175"/>
      <c r="N47" s="150"/>
      <c r="O47" s="166"/>
      <c r="P47" s="166"/>
      <c r="Q47" s="166"/>
      <c r="R47" s="166"/>
      <c r="S47" s="166"/>
      <c r="T47" s="166"/>
      <c r="U47" s="166"/>
      <c r="V47" s="166"/>
      <c r="W47" s="166"/>
      <c r="X47" s="166"/>
      <c r="Y47" s="158" t="str">
        <f>IF(AND(G47="",J47="",O47="",T47="",W47=""),"",G47+J47+O47+T47+W47)</f>
        <v/>
      </c>
      <c r="Z47" s="158"/>
      <c r="AA47" s="158"/>
      <c r="AB47" s="3"/>
      <c r="AC47" s="3"/>
    </row>
    <row r="48" spans="1:29">
      <c r="A48" s="7" t="s">
        <v>13</v>
      </c>
      <c r="B48" s="3"/>
      <c r="C48" s="3"/>
      <c r="D48" s="3"/>
      <c r="E48" s="3"/>
      <c r="F48" s="3"/>
      <c r="G48" s="166"/>
      <c r="H48" s="166"/>
      <c r="I48" s="166"/>
      <c r="J48" s="166"/>
      <c r="K48" s="166"/>
      <c r="L48" s="166"/>
      <c r="M48" s="166"/>
      <c r="N48" s="166"/>
      <c r="O48" s="166"/>
      <c r="P48" s="166"/>
      <c r="Q48" s="166"/>
      <c r="R48" s="166"/>
      <c r="S48" s="166"/>
      <c r="T48" s="166"/>
      <c r="U48" s="166"/>
      <c r="V48" s="166"/>
      <c r="W48" s="166"/>
      <c r="X48" s="166"/>
      <c r="Y48" s="158" t="str">
        <f>IF(AND(G48="",J48="",O48="",T48="",W48=""),"",G48+J48+O48+T48+W48)</f>
        <v/>
      </c>
      <c r="Z48" s="158"/>
      <c r="AA48" s="158"/>
      <c r="AB48" s="3"/>
      <c r="AC48" s="3"/>
    </row>
    <row r="49" spans="1:29">
      <c r="A49" s="7"/>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17" t="s">
        <v>107</v>
      </c>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row>
    <row r="51" spans="1:29">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ht="26.4" customHeight="1">
      <c r="A52" s="3"/>
      <c r="B52" s="3"/>
      <c r="C52" s="180" t="s">
        <v>6</v>
      </c>
      <c r="D52" s="181"/>
      <c r="E52" s="181"/>
      <c r="F52" s="181"/>
      <c r="G52" s="182"/>
      <c r="H52" s="180" t="s">
        <v>9</v>
      </c>
      <c r="I52" s="181"/>
      <c r="J52" s="181"/>
      <c r="K52" s="181"/>
      <c r="L52" s="182"/>
      <c r="M52" s="180" t="s">
        <v>8</v>
      </c>
      <c r="N52" s="181"/>
      <c r="O52" s="181"/>
      <c r="P52" s="181"/>
      <c r="Q52" s="181"/>
      <c r="R52" s="182"/>
      <c r="S52" s="186" t="s">
        <v>114</v>
      </c>
      <c r="T52" s="186"/>
      <c r="U52" s="186"/>
      <c r="V52" s="186"/>
      <c r="W52" s="186"/>
      <c r="X52" s="184"/>
      <c r="Y52" s="184"/>
      <c r="Z52" s="184"/>
      <c r="AA52" s="184"/>
      <c r="AB52" s="184"/>
      <c r="AC52" s="3"/>
    </row>
    <row r="53" spans="1:29">
      <c r="A53" s="3"/>
      <c r="B53" s="3"/>
      <c r="C53" s="149"/>
      <c r="D53" s="175"/>
      <c r="E53" s="175"/>
      <c r="F53" s="175"/>
      <c r="G53" s="150"/>
      <c r="H53" s="155"/>
      <c r="I53" s="175"/>
      <c r="J53" s="175"/>
      <c r="K53" s="175"/>
      <c r="L53" s="150"/>
      <c r="M53" s="176"/>
      <c r="N53" s="177"/>
      <c r="O53" s="177"/>
      <c r="P53" s="177"/>
      <c r="Q53" s="177"/>
      <c r="R53" s="178"/>
      <c r="S53" s="183"/>
      <c r="T53" s="183"/>
      <c r="U53" s="183"/>
      <c r="V53" s="183"/>
      <c r="W53" s="183"/>
      <c r="X53" s="185"/>
      <c r="Y53" s="185"/>
      <c r="Z53" s="185"/>
      <c r="AA53" s="185"/>
      <c r="AB53" s="185"/>
      <c r="AC53" s="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144"/>
      <c r="B56" s="144"/>
      <c r="C56" s="144"/>
      <c r="D56" s="12"/>
      <c r="E56" s="12"/>
      <c r="F56" s="12"/>
      <c r="G56" s="12"/>
      <c r="H56" s="142" t="s">
        <v>73</v>
      </c>
      <c r="I56" s="142"/>
      <c r="J56" s="142"/>
      <c r="K56" s="142"/>
      <c r="L56" s="143" t="str">
        <f>IF(Generalità!D20="","",Generalità!D20)</f>
        <v/>
      </c>
      <c r="M56" s="143"/>
      <c r="N56" s="143"/>
      <c r="O56" s="143"/>
      <c r="P56" s="143"/>
      <c r="Q56" s="143"/>
      <c r="R56" s="143"/>
      <c r="S56" s="12"/>
      <c r="T56" s="12"/>
      <c r="U56" s="12"/>
      <c r="V56" s="12"/>
      <c r="W56" s="12"/>
      <c r="X56" s="12"/>
      <c r="Y56" s="12"/>
      <c r="Z56" s="12"/>
      <c r="AA56" s="12"/>
      <c r="AB56" s="12"/>
      <c r="AC56" s="12"/>
    </row>
  </sheetData>
  <sheetProtection password="C97D" sheet="1" objects="1" scenarios="1" selectLockedCells="1"/>
  <dataConsolidate/>
  <mergeCells count="61">
    <mergeCell ref="S53:W53"/>
    <mergeCell ref="X52:AB52"/>
    <mergeCell ref="X53:AB53"/>
    <mergeCell ref="S52:W52"/>
    <mergeCell ref="T48:V48"/>
    <mergeCell ref="W48:X48"/>
    <mergeCell ref="Y48:AA48"/>
    <mergeCell ref="O48:S48"/>
    <mergeCell ref="O47:S47"/>
    <mergeCell ref="C52:G52"/>
    <mergeCell ref="H52:L52"/>
    <mergeCell ref="M52:R52"/>
    <mergeCell ref="G47:I47"/>
    <mergeCell ref="J47:N47"/>
    <mergeCell ref="T14:AA14"/>
    <mergeCell ref="A29:B29"/>
    <mergeCell ref="A30:B30"/>
    <mergeCell ref="L29:Q29"/>
    <mergeCell ref="G30:I30"/>
    <mergeCell ref="C53:G53"/>
    <mergeCell ref="H53:L53"/>
    <mergeCell ref="M53:R53"/>
    <mergeCell ref="G48:I48"/>
    <mergeCell ref="J48:N48"/>
    <mergeCell ref="D11:T11"/>
    <mergeCell ref="A8:C8"/>
    <mergeCell ref="D8:AA8"/>
    <mergeCell ref="A9:AC9"/>
    <mergeCell ref="D10:K10"/>
    <mergeCell ref="Z12:AA12"/>
    <mergeCell ref="D24:AA24"/>
    <mergeCell ref="G27:K27"/>
    <mergeCell ref="Y47:AA47"/>
    <mergeCell ref="L30:R30"/>
    <mergeCell ref="J45:N45"/>
    <mergeCell ref="O45:S45"/>
    <mergeCell ref="S30:U30"/>
    <mergeCell ref="T44:V45"/>
    <mergeCell ref="T47:V47"/>
    <mergeCell ref="W47:X47"/>
    <mergeCell ref="D16:N16"/>
    <mergeCell ref="D20:K20"/>
    <mergeCell ref="D22:AA22"/>
    <mergeCell ref="D39:E39"/>
    <mergeCell ref="D14:K14"/>
    <mergeCell ref="A4:AC4"/>
    <mergeCell ref="A5:AC5"/>
    <mergeCell ref="A1:AC3"/>
    <mergeCell ref="H56:K56"/>
    <mergeCell ref="L56:R56"/>
    <mergeCell ref="A56:C56"/>
    <mergeCell ref="Y44:AA45"/>
    <mergeCell ref="W44:X45"/>
    <mergeCell ref="G44:I45"/>
    <mergeCell ref="J44:S44"/>
    <mergeCell ref="D35:E35"/>
    <mergeCell ref="D37:E37"/>
    <mergeCell ref="D18:T18"/>
    <mergeCell ref="O27:S27"/>
    <mergeCell ref="W27:AA27"/>
    <mergeCell ref="D12:T12"/>
  </mergeCells>
  <phoneticPr fontId="5" type="noConversion"/>
  <pageMargins left="0.39370078740157483" right="0.39370078740157483" top="0.54" bottom="0.31" header="0.41" footer="0.25"/>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6"/>
  <sheetViews>
    <sheetView topLeftCell="B13" zoomScaleNormal="100" workbookViewId="0">
      <selection activeCell="B31" sqref="B31:D31"/>
    </sheetView>
  </sheetViews>
  <sheetFormatPr defaultColWidth="2.6640625" defaultRowHeight="13.2"/>
  <cols>
    <col min="1" max="1" width="0" style="118" hidden="1" customWidth="1"/>
    <col min="2" max="2" width="24" style="118" customWidth="1"/>
    <col min="3" max="3" width="27.109375" style="118" customWidth="1"/>
    <col min="4" max="4" width="51" style="118" customWidth="1"/>
    <col min="5" max="16384" width="2.6640625" style="118"/>
  </cols>
  <sheetData>
    <row r="1" spans="1:37" ht="45.15" customHeight="1">
      <c r="A1" s="116" t="s">
        <v>76</v>
      </c>
      <c r="B1" s="190" t="s">
        <v>131</v>
      </c>
      <c r="C1" s="190"/>
      <c r="D1" s="190"/>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row>
    <row r="2" spans="1:37">
      <c r="A2" s="116" t="s">
        <v>77</v>
      </c>
      <c r="B2" s="116"/>
      <c r="C2" s="116"/>
      <c r="D2" s="116"/>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row>
    <row r="3" spans="1:37" ht="17.7" customHeight="1">
      <c r="A3" s="119" t="s">
        <v>132</v>
      </c>
      <c r="B3" s="135" t="s">
        <v>133</v>
      </c>
      <c r="C3" s="187"/>
      <c r="D3" s="187"/>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row>
    <row r="4" spans="1:37" ht="17.7" customHeight="1">
      <c r="A4" s="119" t="s">
        <v>134</v>
      </c>
      <c r="B4" s="122" t="s">
        <v>135</v>
      </c>
      <c r="C4" s="191" t="str">
        <f>IF(Generalità!$D$22="","",+Generalità!$D$22)</f>
        <v/>
      </c>
      <c r="D4" s="191"/>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row>
    <row r="5" spans="1:37" ht="17.7" customHeight="1">
      <c r="A5" s="119" t="s">
        <v>136</v>
      </c>
      <c r="B5" s="135" t="s">
        <v>137</v>
      </c>
      <c r="C5" s="191" t="str">
        <f>IF(Generalità!$D$20="","",+Generalità!$D$20)</f>
        <v/>
      </c>
      <c r="D5" s="191"/>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1:37" ht="17.7" customHeight="1">
      <c r="A6" s="119" t="s">
        <v>138</v>
      </c>
      <c r="B6" s="135" t="s">
        <v>139</v>
      </c>
      <c r="C6" s="192"/>
      <c r="D6" s="192"/>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row>
    <row r="7" spans="1:37" ht="17.7" customHeight="1">
      <c r="A7" s="119" t="s">
        <v>140</v>
      </c>
      <c r="B7" s="135" t="s">
        <v>141</v>
      </c>
      <c r="C7" s="187"/>
      <c r="D7" s="187"/>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row>
    <row r="8" spans="1:37">
      <c r="A8" s="119"/>
      <c r="B8" s="119"/>
      <c r="C8" s="119"/>
      <c r="D8" s="119"/>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row>
    <row r="9" spans="1:37">
      <c r="A9" s="116" t="s">
        <v>93</v>
      </c>
      <c r="B9" s="136" t="s">
        <v>93</v>
      </c>
      <c r="C9" s="116"/>
      <c r="D9" s="116"/>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row>
    <row r="10" spans="1:37">
      <c r="A10" s="119" t="s">
        <v>142</v>
      </c>
      <c r="B10" s="188"/>
      <c r="C10" s="188"/>
      <c r="D10" s="188"/>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row>
    <row r="11" spans="1:37">
      <c r="A11" s="119"/>
      <c r="B11" s="119"/>
      <c r="C11" s="119"/>
      <c r="D11" s="119"/>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row>
    <row r="12" spans="1:37">
      <c r="A12" s="116" t="s">
        <v>94</v>
      </c>
      <c r="B12" s="136" t="s">
        <v>94</v>
      </c>
      <c r="C12" s="116"/>
      <c r="D12" s="116"/>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row>
    <row r="13" spans="1:37">
      <c r="A13" s="116"/>
      <c r="B13" s="188"/>
      <c r="C13" s="188"/>
      <c r="D13" s="188"/>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row>
    <row r="14" spans="1:37">
      <c r="A14" s="116"/>
      <c r="B14" s="121"/>
      <c r="C14" s="121"/>
      <c r="D14" s="121"/>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row>
    <row r="15" spans="1:37">
      <c r="A15" s="116"/>
      <c r="B15" s="137" t="s">
        <v>95</v>
      </c>
      <c r="C15" s="121"/>
      <c r="D15" s="121"/>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row>
    <row r="16" spans="1:37">
      <c r="A16" s="116"/>
      <c r="B16" s="188"/>
      <c r="C16" s="188"/>
      <c r="D16" s="188"/>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row>
    <row r="17" spans="1:36">
      <c r="A17" s="116"/>
      <c r="B17" s="123"/>
      <c r="C17" s="119"/>
      <c r="D17" s="119"/>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row>
    <row r="18" spans="1:36">
      <c r="A18" s="119"/>
      <c r="B18" s="136" t="s">
        <v>96</v>
      </c>
      <c r="C18" s="116"/>
      <c r="D18" s="116"/>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row>
    <row r="19" spans="1:36" ht="13.05" customHeight="1">
      <c r="A19" s="119" t="s">
        <v>143</v>
      </c>
      <c r="B19" s="188"/>
      <c r="C19" s="188"/>
      <c r="D19" s="188"/>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row>
    <row r="20" spans="1:36" ht="13.05" customHeight="1">
      <c r="A20" s="119"/>
      <c r="B20" s="119"/>
      <c r="C20" s="119"/>
      <c r="D20" s="119"/>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row>
    <row r="21" spans="1:36" ht="13.05" customHeight="1">
      <c r="A21" s="119"/>
      <c r="B21" s="135" t="s">
        <v>144</v>
      </c>
      <c r="C21" s="119"/>
      <c r="D21" s="119"/>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row>
    <row r="22" spans="1:36">
      <c r="A22" s="119"/>
      <c r="B22" s="188"/>
      <c r="C22" s="188"/>
      <c r="D22" s="188"/>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row>
    <row r="23" spans="1:36">
      <c r="A23" s="116" t="s">
        <v>97</v>
      </c>
      <c r="B23" s="116"/>
      <c r="C23" s="116"/>
      <c r="D23" s="116"/>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row>
    <row r="24" spans="1:36" ht="31.5" customHeight="1">
      <c r="A24" s="119" t="s">
        <v>145</v>
      </c>
      <c r="B24" s="194" t="s">
        <v>150</v>
      </c>
      <c r="C24" s="194"/>
      <c r="D24" s="194"/>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row>
    <row r="25" spans="1:36" ht="21" customHeight="1">
      <c r="A25" s="119"/>
      <c r="B25" s="195"/>
      <c r="C25" s="195"/>
      <c r="D25" s="195"/>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row>
    <row r="26" spans="1:36">
      <c r="A26" s="119"/>
      <c r="B26" s="136" t="s">
        <v>98</v>
      </c>
      <c r="C26" s="119"/>
      <c r="D26" s="119"/>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row>
    <row r="27" spans="1:36" ht="49.8" customHeight="1">
      <c r="A27" s="116" t="s">
        <v>146</v>
      </c>
      <c r="B27" s="195"/>
      <c r="C27" s="195"/>
      <c r="D27" s="195"/>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row>
    <row r="28" spans="1:36" ht="13.05" customHeight="1">
      <c r="A28" s="116"/>
      <c r="B28" s="136" t="s">
        <v>99</v>
      </c>
      <c r="C28" s="116"/>
      <c r="D28" s="116"/>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row>
    <row r="29" spans="1:36" ht="51" customHeight="1">
      <c r="A29" s="119" t="s">
        <v>148</v>
      </c>
      <c r="B29" s="195"/>
      <c r="C29" s="195"/>
      <c r="D29" s="195"/>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row>
    <row r="30" spans="1:36">
      <c r="A30" s="119"/>
      <c r="B30" s="138" t="s">
        <v>100</v>
      </c>
      <c r="C30" s="133"/>
      <c r="D30" s="133"/>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row>
    <row r="31" spans="1:36" ht="21.6" customHeight="1">
      <c r="A31" s="119"/>
      <c r="B31" s="188"/>
      <c r="C31" s="188"/>
      <c r="D31" s="188"/>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row>
    <row r="32" spans="1:36" ht="13.05" customHeight="1">
      <c r="A32" s="119"/>
      <c r="B32" s="139" t="s">
        <v>101</v>
      </c>
      <c r="C32" s="125"/>
      <c r="D32" s="125"/>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row>
    <row r="33" spans="1:35">
      <c r="A33" s="126"/>
      <c r="B33" s="189"/>
      <c r="C33" s="189"/>
      <c r="D33" s="189"/>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row>
    <row r="34" spans="1:35">
      <c r="A34" s="116" t="s">
        <v>98</v>
      </c>
      <c r="B34" s="125"/>
      <c r="C34" s="124"/>
      <c r="D34" s="124"/>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row>
    <row r="35" spans="1:35" ht="13.05" customHeight="1">
      <c r="A35" s="127" t="s">
        <v>147</v>
      </c>
      <c r="B35" s="127"/>
      <c r="C35" s="127"/>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row>
    <row r="36" spans="1:35" ht="13.05" customHeight="1">
      <c r="A36" s="127"/>
      <c r="B36" s="127"/>
      <c r="C36" s="127"/>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row>
    <row r="37" spans="1:35">
      <c r="A37" s="127"/>
      <c r="B37" s="127"/>
      <c r="C37" s="127"/>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row>
    <row r="38" spans="1:35">
      <c r="A38" s="127"/>
      <c r="B38" s="136" t="s">
        <v>102</v>
      </c>
      <c r="C38" s="119"/>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row>
    <row r="39" spans="1:35" ht="34.65" customHeight="1">
      <c r="A39" s="116" t="s">
        <v>99</v>
      </c>
      <c r="B39" s="193"/>
      <c r="C39" s="193"/>
      <c r="D39" s="193"/>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row>
    <row r="40" spans="1:35" ht="13.05" customHeight="1">
      <c r="A40" s="119" t="s">
        <v>149</v>
      </c>
      <c r="B40" s="119"/>
      <c r="C40" s="119"/>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row>
    <row r="41" spans="1:35" ht="13.05" customHeight="1">
      <c r="A41" s="119"/>
      <c r="B41" s="119"/>
      <c r="C41" s="119"/>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row>
    <row r="42" spans="1:35">
      <c r="A42" s="119"/>
      <c r="B42" s="119"/>
      <c r="C42" s="119"/>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row>
    <row r="43" spans="1:35">
      <c r="A43" s="119"/>
      <c r="B43" s="119"/>
      <c r="C43" s="119"/>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row>
    <row r="44" spans="1:35">
      <c r="A44" s="119"/>
      <c r="B44" s="119"/>
      <c r="C44" s="119"/>
      <c r="D44" s="119"/>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row>
    <row r="45" spans="1:35">
      <c r="A45" s="119"/>
      <c r="B45" s="129"/>
      <c r="C45" s="130" t="s">
        <v>74</v>
      </c>
      <c r="D45" s="110" t="str">
        <f>IF(Generalità!$D$20="","",Generalità!$D$20)</f>
        <v/>
      </c>
      <c r="E45" s="117"/>
      <c r="F45" s="117"/>
      <c r="G45" s="131"/>
      <c r="H45" s="131"/>
      <c r="I45" s="131"/>
      <c r="J45" s="131"/>
      <c r="K45" s="131"/>
      <c r="L45" s="120"/>
      <c r="M45" s="117"/>
      <c r="N45" s="117"/>
      <c r="O45" s="117"/>
      <c r="P45" s="117"/>
      <c r="Q45" s="120"/>
      <c r="R45" s="120"/>
      <c r="S45" s="120"/>
      <c r="T45" s="120"/>
      <c r="U45" s="120"/>
      <c r="V45" s="120"/>
      <c r="W45" s="120"/>
      <c r="X45" s="120"/>
      <c r="Y45" s="120"/>
      <c r="Z45" s="120"/>
      <c r="AA45" s="120"/>
      <c r="AB45" s="120"/>
      <c r="AC45" s="120"/>
      <c r="AD45" s="120"/>
      <c r="AE45" s="120"/>
      <c r="AF45" s="120"/>
      <c r="AG45" s="120"/>
      <c r="AH45" s="120"/>
      <c r="AI45" s="120"/>
    </row>
    <row r="46" spans="1:35">
      <c r="A46" s="119"/>
    </row>
    <row r="47" spans="1:35">
      <c r="A47" s="119"/>
    </row>
    <row r="48" spans="1:35">
      <c r="A48" s="119"/>
    </row>
    <row r="49" spans="1:1">
      <c r="A49" s="119"/>
    </row>
    <row r="50" spans="1:1">
      <c r="A50" s="119"/>
    </row>
    <row r="51" spans="1:1">
      <c r="A51" s="119"/>
    </row>
    <row r="52" spans="1:1">
      <c r="A52" s="119"/>
    </row>
    <row r="53" spans="1:1">
      <c r="A53" s="119"/>
    </row>
    <row r="54" spans="1:1">
      <c r="A54" s="119"/>
    </row>
    <row r="55" spans="1:1">
      <c r="A55" s="119"/>
    </row>
    <row r="56" spans="1:1">
      <c r="A56" s="132"/>
    </row>
  </sheetData>
  <sheetProtection password="C97D" sheet="1" objects="1" scenarios="1" formatCells="0" formatColumns="0" formatRows="0" selectLockedCells="1"/>
  <mergeCells count="18">
    <mergeCell ref="B39:D39"/>
    <mergeCell ref="B19:D19"/>
    <mergeCell ref="B22:D22"/>
    <mergeCell ref="B24:D24"/>
    <mergeCell ref="B25:D25"/>
    <mergeCell ref="B27:D27"/>
    <mergeCell ref="B29:D29"/>
    <mergeCell ref="C7:D7"/>
    <mergeCell ref="B10:D10"/>
    <mergeCell ref="B13:D13"/>
    <mergeCell ref="B33:D33"/>
    <mergeCell ref="B1:D1"/>
    <mergeCell ref="C3:D3"/>
    <mergeCell ref="C4:D4"/>
    <mergeCell ref="C5:D5"/>
    <mergeCell ref="C6:D6"/>
    <mergeCell ref="B16:D16"/>
    <mergeCell ref="B31:D31"/>
  </mergeCells>
  <phoneticPr fontId="5" type="noConversion"/>
  <pageMargins left="0.23622047244094491" right="0.19685039370078741" top="0.39370078740157483" bottom="0.31496062992125984" header="0.27559055118110237" footer="0.19685039370078741"/>
  <pageSetup paperSize="9" scale="99" orientation="portrait" horizontalDpi="4294967292" r:id="rId1"/>
  <headerFooter alignWithMargins="0"/>
  <ignoredErrors>
    <ignoredError sqref="D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showRowColHeaders="0" topLeftCell="A34" zoomScaleNormal="100" workbookViewId="0">
      <selection activeCell="AH7" sqref="AH7:AI19"/>
    </sheetView>
  </sheetViews>
  <sheetFormatPr defaultColWidth="2.6640625" defaultRowHeight="13.2"/>
  <cols>
    <col min="1" max="41" width="2.6640625" style="4" customWidth="1"/>
    <col min="42" max="42" width="2" style="4" customWidth="1"/>
    <col min="43" max="43" width="23.6640625" style="4" hidden="1" customWidth="1"/>
    <col min="44" max="48" width="2.6640625" style="4" customWidth="1"/>
    <col min="49" max="49" width="17.109375" style="4" customWidth="1"/>
    <col min="50" max="16384" width="2.6640625" style="4"/>
  </cols>
  <sheetData>
    <row r="1" spans="1:4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49">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49">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49">
      <c r="A4" s="171" t="s">
        <v>33</v>
      </c>
      <c r="B4" s="171"/>
      <c r="C4" s="171"/>
      <c r="D4" s="171"/>
      <c r="E4" s="171"/>
      <c r="F4" s="171"/>
      <c r="G4" s="171"/>
      <c r="H4" s="171"/>
      <c r="I4" s="171"/>
      <c r="J4" s="171"/>
      <c r="K4" s="171"/>
      <c r="L4" s="171"/>
      <c r="M4" s="171"/>
      <c r="N4" s="171"/>
      <c r="O4" s="10"/>
      <c r="P4" s="10"/>
      <c r="Q4" s="10"/>
      <c r="R4" s="10"/>
      <c r="S4" s="10"/>
      <c r="T4" s="10"/>
      <c r="U4" s="10"/>
      <c r="V4" s="10"/>
      <c r="W4" s="10"/>
      <c r="X4" s="10"/>
      <c r="Y4" s="10"/>
      <c r="Z4" s="10"/>
      <c r="AA4" s="10"/>
      <c r="AB4" s="10"/>
      <c r="AC4" s="10"/>
      <c r="AD4" s="10"/>
      <c r="AE4" s="10"/>
      <c r="AF4" s="10"/>
      <c r="AG4" s="10"/>
      <c r="AH4" s="10"/>
      <c r="AI4" s="10"/>
    </row>
    <row r="5" spans="1:49">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49">
      <c r="A6" s="196" t="s">
        <v>1</v>
      </c>
      <c r="B6" s="196"/>
      <c r="C6" s="196"/>
      <c r="D6" s="196"/>
      <c r="E6" s="196"/>
      <c r="F6" s="196"/>
      <c r="G6" s="196"/>
      <c r="H6" s="196"/>
      <c r="I6" s="196"/>
      <c r="J6" s="196"/>
      <c r="K6" s="13"/>
      <c r="L6" s="10"/>
      <c r="M6" s="10"/>
      <c r="N6" s="10"/>
      <c r="O6" s="10"/>
      <c r="P6" s="196" t="s">
        <v>37</v>
      </c>
      <c r="Q6" s="196"/>
      <c r="R6" s="196"/>
      <c r="S6" s="196"/>
      <c r="T6" s="196"/>
      <c r="U6" s="196"/>
      <c r="V6" s="196"/>
      <c r="W6" s="196"/>
      <c r="X6" s="196"/>
      <c r="Y6" s="196"/>
      <c r="Z6" s="196"/>
      <c r="AA6" s="196"/>
      <c r="AB6" s="196"/>
      <c r="AC6" s="196"/>
      <c r="AD6" s="196"/>
      <c r="AE6" s="196"/>
      <c r="AF6" s="196"/>
      <c r="AG6" s="10"/>
      <c r="AH6" s="196" t="s">
        <v>38</v>
      </c>
      <c r="AI6" s="196"/>
    </row>
    <row r="7" spans="1:49">
      <c r="A7" s="151"/>
      <c r="B7" s="152"/>
      <c r="C7" s="152"/>
      <c r="D7" s="152"/>
      <c r="E7" s="152"/>
      <c r="F7" s="152"/>
      <c r="G7" s="152"/>
      <c r="H7" s="152"/>
      <c r="I7" s="152"/>
      <c r="J7" s="152"/>
      <c r="K7" s="152"/>
      <c r="L7" s="152"/>
      <c r="M7" s="152"/>
      <c r="N7" s="153"/>
      <c r="O7" s="10"/>
      <c r="P7" s="149"/>
      <c r="Q7" s="175"/>
      <c r="R7" s="175"/>
      <c r="S7" s="175"/>
      <c r="T7" s="175"/>
      <c r="U7" s="175"/>
      <c r="V7" s="175"/>
      <c r="W7" s="175"/>
      <c r="X7" s="175"/>
      <c r="Y7" s="175"/>
      <c r="Z7" s="175"/>
      <c r="AA7" s="175"/>
      <c r="AB7" s="175"/>
      <c r="AC7" s="175"/>
      <c r="AD7" s="175"/>
      <c r="AE7" s="175"/>
      <c r="AF7" s="150"/>
      <c r="AG7" s="10"/>
      <c r="AH7" s="149"/>
      <c r="AI7" s="150"/>
    </row>
    <row r="8" spans="1:49">
      <c r="A8" s="151"/>
      <c r="B8" s="152"/>
      <c r="C8" s="152"/>
      <c r="D8" s="152"/>
      <c r="E8" s="152"/>
      <c r="F8" s="152"/>
      <c r="G8" s="152"/>
      <c r="H8" s="152"/>
      <c r="I8" s="152"/>
      <c r="J8" s="152"/>
      <c r="K8" s="152"/>
      <c r="L8" s="152"/>
      <c r="M8" s="152"/>
      <c r="N8" s="153"/>
      <c r="O8" s="10"/>
      <c r="P8" s="149"/>
      <c r="Q8" s="175"/>
      <c r="R8" s="175"/>
      <c r="S8" s="175"/>
      <c r="T8" s="175"/>
      <c r="U8" s="175"/>
      <c r="V8" s="175"/>
      <c r="W8" s="175"/>
      <c r="X8" s="175"/>
      <c r="Y8" s="175"/>
      <c r="Z8" s="175"/>
      <c r="AA8" s="175"/>
      <c r="AB8" s="175"/>
      <c r="AC8" s="175"/>
      <c r="AD8" s="175"/>
      <c r="AE8" s="175"/>
      <c r="AF8" s="150"/>
      <c r="AG8" s="10"/>
      <c r="AH8" s="149"/>
      <c r="AI8" s="150"/>
    </row>
    <row r="9" spans="1:49">
      <c r="A9" s="151"/>
      <c r="B9" s="152"/>
      <c r="C9" s="152"/>
      <c r="D9" s="152"/>
      <c r="E9" s="152"/>
      <c r="F9" s="152"/>
      <c r="G9" s="152"/>
      <c r="H9" s="152"/>
      <c r="I9" s="152"/>
      <c r="J9" s="152"/>
      <c r="K9" s="152"/>
      <c r="L9" s="152"/>
      <c r="M9" s="152"/>
      <c r="N9" s="153"/>
      <c r="O9" s="10"/>
      <c r="P9" s="149"/>
      <c r="Q9" s="175"/>
      <c r="R9" s="175"/>
      <c r="S9" s="175"/>
      <c r="T9" s="175"/>
      <c r="U9" s="175"/>
      <c r="V9" s="175"/>
      <c r="W9" s="175"/>
      <c r="X9" s="175"/>
      <c r="Y9" s="175"/>
      <c r="Z9" s="175"/>
      <c r="AA9" s="175"/>
      <c r="AB9" s="175"/>
      <c r="AC9" s="175"/>
      <c r="AD9" s="175"/>
      <c r="AE9" s="175"/>
      <c r="AF9" s="150"/>
      <c r="AG9" s="10"/>
      <c r="AH9" s="149"/>
      <c r="AI9" s="150"/>
    </row>
    <row r="10" spans="1:49">
      <c r="A10" s="151"/>
      <c r="B10" s="152"/>
      <c r="C10" s="152"/>
      <c r="D10" s="152"/>
      <c r="E10" s="152"/>
      <c r="F10" s="152"/>
      <c r="G10" s="152"/>
      <c r="H10" s="152"/>
      <c r="I10" s="152"/>
      <c r="J10" s="152"/>
      <c r="K10" s="152"/>
      <c r="L10" s="152"/>
      <c r="M10" s="152"/>
      <c r="N10" s="153"/>
      <c r="O10" s="10"/>
      <c r="P10" s="149"/>
      <c r="Q10" s="175"/>
      <c r="R10" s="175"/>
      <c r="S10" s="175"/>
      <c r="T10" s="175"/>
      <c r="U10" s="175"/>
      <c r="V10" s="175"/>
      <c r="W10" s="175"/>
      <c r="X10" s="175"/>
      <c r="Y10" s="175"/>
      <c r="Z10" s="175"/>
      <c r="AA10" s="175"/>
      <c r="AB10" s="175"/>
      <c r="AC10" s="175"/>
      <c r="AD10" s="175"/>
      <c r="AE10" s="175"/>
      <c r="AF10" s="150"/>
      <c r="AG10" s="10"/>
      <c r="AH10" s="149"/>
      <c r="AI10" s="150"/>
    </row>
    <row r="11" spans="1:49">
      <c r="A11" s="151"/>
      <c r="B11" s="152"/>
      <c r="C11" s="152"/>
      <c r="D11" s="152"/>
      <c r="E11" s="152"/>
      <c r="F11" s="152"/>
      <c r="G11" s="152"/>
      <c r="H11" s="152"/>
      <c r="I11" s="152"/>
      <c r="J11" s="152"/>
      <c r="K11" s="152"/>
      <c r="L11" s="152"/>
      <c r="M11" s="152"/>
      <c r="N11" s="153"/>
      <c r="O11" s="10"/>
      <c r="P11" s="149"/>
      <c r="Q11" s="175"/>
      <c r="R11" s="175"/>
      <c r="S11" s="175"/>
      <c r="T11" s="175"/>
      <c r="U11" s="175"/>
      <c r="V11" s="175"/>
      <c r="W11" s="175"/>
      <c r="X11" s="175"/>
      <c r="Y11" s="175"/>
      <c r="Z11" s="175"/>
      <c r="AA11" s="175"/>
      <c r="AB11" s="175"/>
      <c r="AC11" s="175"/>
      <c r="AD11" s="175"/>
      <c r="AE11" s="175"/>
      <c r="AF11" s="150"/>
      <c r="AG11" s="10"/>
      <c r="AH11" s="149"/>
      <c r="AI11" s="150"/>
      <c r="AQ11" s="4" t="s">
        <v>34</v>
      </c>
    </row>
    <row r="12" spans="1:49">
      <c r="A12" s="151"/>
      <c r="B12" s="152"/>
      <c r="C12" s="152"/>
      <c r="D12" s="152"/>
      <c r="E12" s="152"/>
      <c r="F12" s="152"/>
      <c r="G12" s="152"/>
      <c r="H12" s="152"/>
      <c r="I12" s="152"/>
      <c r="J12" s="152"/>
      <c r="K12" s="152"/>
      <c r="L12" s="152"/>
      <c r="M12" s="152"/>
      <c r="N12" s="153"/>
      <c r="O12" s="10"/>
      <c r="P12" s="149"/>
      <c r="Q12" s="175"/>
      <c r="R12" s="175"/>
      <c r="S12" s="175"/>
      <c r="T12" s="175"/>
      <c r="U12" s="175"/>
      <c r="V12" s="175"/>
      <c r="W12" s="175"/>
      <c r="X12" s="175"/>
      <c r="Y12" s="175"/>
      <c r="Z12" s="175"/>
      <c r="AA12" s="175"/>
      <c r="AB12" s="175"/>
      <c r="AC12" s="175"/>
      <c r="AD12" s="175"/>
      <c r="AE12" s="175"/>
      <c r="AF12" s="150"/>
      <c r="AG12" s="10"/>
      <c r="AH12" s="149"/>
      <c r="AI12" s="150"/>
      <c r="AW12" s="31"/>
    </row>
    <row r="13" spans="1:49">
      <c r="A13" s="151"/>
      <c r="B13" s="152"/>
      <c r="C13" s="152"/>
      <c r="D13" s="152"/>
      <c r="E13" s="152"/>
      <c r="F13" s="152"/>
      <c r="G13" s="152"/>
      <c r="H13" s="152"/>
      <c r="I13" s="152"/>
      <c r="J13" s="152"/>
      <c r="K13" s="152"/>
      <c r="L13" s="152"/>
      <c r="M13" s="152"/>
      <c r="N13" s="153"/>
      <c r="O13" s="10"/>
      <c r="P13" s="149"/>
      <c r="Q13" s="175"/>
      <c r="R13" s="175"/>
      <c r="S13" s="175"/>
      <c r="T13" s="175"/>
      <c r="U13" s="175"/>
      <c r="V13" s="175"/>
      <c r="W13" s="175"/>
      <c r="X13" s="175"/>
      <c r="Y13" s="175"/>
      <c r="Z13" s="175"/>
      <c r="AA13" s="175"/>
      <c r="AB13" s="175"/>
      <c r="AC13" s="175"/>
      <c r="AD13" s="175"/>
      <c r="AE13" s="175"/>
      <c r="AF13" s="150"/>
      <c r="AG13" s="10"/>
      <c r="AH13" s="149"/>
      <c r="AI13" s="150"/>
    </row>
    <row r="14" spans="1:49">
      <c r="A14" s="151"/>
      <c r="B14" s="152"/>
      <c r="C14" s="152"/>
      <c r="D14" s="152"/>
      <c r="E14" s="152"/>
      <c r="F14" s="152"/>
      <c r="G14" s="152"/>
      <c r="H14" s="152"/>
      <c r="I14" s="152"/>
      <c r="J14" s="152"/>
      <c r="K14" s="152"/>
      <c r="L14" s="152"/>
      <c r="M14" s="152"/>
      <c r="N14" s="153"/>
      <c r="O14" s="10"/>
      <c r="P14" s="149"/>
      <c r="Q14" s="175"/>
      <c r="R14" s="175"/>
      <c r="S14" s="175"/>
      <c r="T14" s="175"/>
      <c r="U14" s="175"/>
      <c r="V14" s="175"/>
      <c r="W14" s="175"/>
      <c r="X14" s="175"/>
      <c r="Y14" s="175"/>
      <c r="Z14" s="175"/>
      <c r="AA14" s="175"/>
      <c r="AB14" s="175"/>
      <c r="AC14" s="175"/>
      <c r="AD14" s="175"/>
      <c r="AE14" s="175"/>
      <c r="AF14" s="150"/>
      <c r="AG14" s="10"/>
      <c r="AH14" s="149"/>
      <c r="AI14" s="150"/>
      <c r="AQ14" s="11" t="s">
        <v>35</v>
      </c>
    </row>
    <row r="15" spans="1:49">
      <c r="A15" s="151"/>
      <c r="B15" s="152"/>
      <c r="C15" s="152"/>
      <c r="D15" s="152"/>
      <c r="E15" s="152"/>
      <c r="F15" s="152"/>
      <c r="G15" s="152"/>
      <c r="H15" s="152"/>
      <c r="I15" s="152"/>
      <c r="J15" s="152"/>
      <c r="K15" s="152"/>
      <c r="L15" s="152"/>
      <c r="M15" s="152"/>
      <c r="N15" s="153"/>
      <c r="O15" s="10"/>
      <c r="P15" s="149"/>
      <c r="Q15" s="175"/>
      <c r="R15" s="175"/>
      <c r="S15" s="175"/>
      <c r="T15" s="175"/>
      <c r="U15" s="175"/>
      <c r="V15" s="175"/>
      <c r="W15" s="175"/>
      <c r="X15" s="175"/>
      <c r="Y15" s="175"/>
      <c r="Z15" s="175"/>
      <c r="AA15" s="175"/>
      <c r="AB15" s="175"/>
      <c r="AC15" s="175"/>
      <c r="AD15" s="175"/>
      <c r="AE15" s="175"/>
      <c r="AF15" s="150"/>
      <c r="AG15" s="10"/>
      <c r="AH15" s="149"/>
      <c r="AI15" s="150"/>
      <c r="AQ15" s="4" t="s">
        <v>66</v>
      </c>
    </row>
    <row r="16" spans="1:49">
      <c r="A16" s="151"/>
      <c r="B16" s="152"/>
      <c r="C16" s="152"/>
      <c r="D16" s="152"/>
      <c r="E16" s="152"/>
      <c r="F16" s="152"/>
      <c r="G16" s="152"/>
      <c r="H16" s="152"/>
      <c r="I16" s="152"/>
      <c r="J16" s="152"/>
      <c r="K16" s="152"/>
      <c r="L16" s="152"/>
      <c r="M16" s="152"/>
      <c r="N16" s="153"/>
      <c r="O16" s="10"/>
      <c r="P16" s="149"/>
      <c r="Q16" s="175"/>
      <c r="R16" s="175"/>
      <c r="S16" s="175"/>
      <c r="T16" s="175"/>
      <c r="U16" s="175"/>
      <c r="V16" s="175"/>
      <c r="W16" s="175"/>
      <c r="X16" s="175"/>
      <c r="Y16" s="175"/>
      <c r="Z16" s="175"/>
      <c r="AA16" s="175"/>
      <c r="AB16" s="175"/>
      <c r="AC16" s="175"/>
      <c r="AD16" s="175"/>
      <c r="AE16" s="175"/>
      <c r="AF16" s="150"/>
      <c r="AG16" s="10"/>
      <c r="AH16" s="149"/>
      <c r="AI16" s="150"/>
      <c r="AQ16" s="4" t="s">
        <v>36</v>
      </c>
      <c r="AV16" s="31"/>
    </row>
    <row r="17" spans="1:43">
      <c r="A17" s="151"/>
      <c r="B17" s="152"/>
      <c r="C17" s="152"/>
      <c r="D17" s="152"/>
      <c r="E17" s="152"/>
      <c r="F17" s="152"/>
      <c r="G17" s="152"/>
      <c r="H17" s="152"/>
      <c r="I17" s="152"/>
      <c r="J17" s="152"/>
      <c r="K17" s="152"/>
      <c r="L17" s="152"/>
      <c r="M17" s="152"/>
      <c r="N17" s="153"/>
      <c r="O17" s="10"/>
      <c r="P17" s="149"/>
      <c r="Q17" s="175"/>
      <c r="R17" s="175"/>
      <c r="S17" s="175"/>
      <c r="T17" s="175"/>
      <c r="U17" s="175"/>
      <c r="V17" s="175"/>
      <c r="W17" s="175"/>
      <c r="X17" s="175"/>
      <c r="Y17" s="175"/>
      <c r="Z17" s="175"/>
      <c r="AA17" s="175"/>
      <c r="AB17" s="175"/>
      <c r="AC17" s="175"/>
      <c r="AD17" s="175"/>
      <c r="AE17" s="175"/>
      <c r="AF17" s="150"/>
      <c r="AG17" s="10"/>
      <c r="AH17" s="149"/>
      <c r="AI17" s="150"/>
      <c r="AQ17" s="4" t="s">
        <v>88</v>
      </c>
    </row>
    <row r="18" spans="1:43">
      <c r="A18" s="151"/>
      <c r="B18" s="152"/>
      <c r="C18" s="152"/>
      <c r="D18" s="152"/>
      <c r="E18" s="152"/>
      <c r="F18" s="152"/>
      <c r="G18" s="152"/>
      <c r="H18" s="152"/>
      <c r="I18" s="152"/>
      <c r="J18" s="152"/>
      <c r="K18" s="152"/>
      <c r="L18" s="152"/>
      <c r="M18" s="152"/>
      <c r="N18" s="153"/>
      <c r="O18" s="10"/>
      <c r="P18" s="149"/>
      <c r="Q18" s="175"/>
      <c r="R18" s="175"/>
      <c r="S18" s="175"/>
      <c r="T18" s="175"/>
      <c r="U18" s="175"/>
      <c r="V18" s="175"/>
      <c r="W18" s="175"/>
      <c r="X18" s="175"/>
      <c r="Y18" s="175"/>
      <c r="Z18" s="175"/>
      <c r="AA18" s="175"/>
      <c r="AB18" s="175"/>
      <c r="AC18" s="175"/>
      <c r="AD18" s="175"/>
      <c r="AE18" s="175"/>
      <c r="AF18" s="150"/>
      <c r="AG18" s="10"/>
      <c r="AH18" s="149"/>
      <c r="AI18" s="150"/>
      <c r="AQ18" s="4" t="s">
        <v>89</v>
      </c>
    </row>
    <row r="19" spans="1:43">
      <c r="A19" s="151"/>
      <c r="B19" s="152"/>
      <c r="C19" s="152"/>
      <c r="D19" s="152"/>
      <c r="E19" s="152"/>
      <c r="F19" s="152"/>
      <c r="G19" s="152"/>
      <c r="H19" s="152"/>
      <c r="I19" s="152"/>
      <c r="J19" s="152"/>
      <c r="K19" s="152"/>
      <c r="L19" s="152"/>
      <c r="M19" s="152"/>
      <c r="N19" s="153"/>
      <c r="O19" s="10"/>
      <c r="P19" s="149"/>
      <c r="Q19" s="175"/>
      <c r="R19" s="175"/>
      <c r="S19" s="175"/>
      <c r="T19" s="175"/>
      <c r="U19" s="175"/>
      <c r="V19" s="175"/>
      <c r="W19" s="175"/>
      <c r="X19" s="175"/>
      <c r="Y19" s="175"/>
      <c r="Z19" s="175"/>
      <c r="AA19" s="175"/>
      <c r="AB19" s="175"/>
      <c r="AC19" s="175"/>
      <c r="AD19" s="175"/>
      <c r="AE19" s="175"/>
      <c r="AF19" s="150"/>
      <c r="AG19" s="10"/>
      <c r="AH19" s="149"/>
      <c r="AI19" s="150"/>
      <c r="AQ19" s="4" t="s">
        <v>90</v>
      </c>
    </row>
    <row r="20" spans="1:43">
      <c r="A20" s="151"/>
      <c r="B20" s="152"/>
      <c r="C20" s="152"/>
      <c r="D20" s="152"/>
      <c r="E20" s="152"/>
      <c r="F20" s="152"/>
      <c r="G20" s="152"/>
      <c r="H20" s="152"/>
      <c r="I20" s="152"/>
      <c r="J20" s="152"/>
      <c r="K20" s="152"/>
      <c r="L20" s="152"/>
      <c r="M20" s="152"/>
      <c r="N20" s="153"/>
      <c r="O20" s="10"/>
      <c r="P20" s="149"/>
      <c r="Q20" s="175"/>
      <c r="R20" s="175"/>
      <c r="S20" s="175"/>
      <c r="T20" s="175"/>
      <c r="U20" s="175"/>
      <c r="V20" s="175"/>
      <c r="W20" s="175"/>
      <c r="X20" s="175"/>
      <c r="Y20" s="175"/>
      <c r="Z20" s="175"/>
      <c r="AA20" s="175"/>
      <c r="AB20" s="175"/>
      <c r="AC20" s="175"/>
      <c r="AD20" s="175"/>
      <c r="AE20" s="175"/>
      <c r="AF20" s="150"/>
      <c r="AG20" s="10"/>
      <c r="AH20" s="149"/>
      <c r="AI20" s="150"/>
      <c r="AQ20" s="11" t="s">
        <v>91</v>
      </c>
    </row>
    <row r="21" spans="1:43">
      <c r="A21" s="151"/>
      <c r="B21" s="152"/>
      <c r="C21" s="152"/>
      <c r="D21" s="152"/>
      <c r="E21" s="152"/>
      <c r="F21" s="152"/>
      <c r="G21" s="152"/>
      <c r="H21" s="152"/>
      <c r="I21" s="152"/>
      <c r="J21" s="152"/>
      <c r="K21" s="152"/>
      <c r="L21" s="152"/>
      <c r="M21" s="152"/>
      <c r="N21" s="153"/>
      <c r="O21" s="10"/>
      <c r="P21" s="149"/>
      <c r="Q21" s="175"/>
      <c r="R21" s="175"/>
      <c r="S21" s="175"/>
      <c r="T21" s="175"/>
      <c r="U21" s="175"/>
      <c r="V21" s="175"/>
      <c r="W21" s="175"/>
      <c r="X21" s="175"/>
      <c r="Y21" s="175"/>
      <c r="Z21" s="175"/>
      <c r="AA21" s="175"/>
      <c r="AB21" s="175"/>
      <c r="AC21" s="175"/>
      <c r="AD21" s="175"/>
      <c r="AE21" s="175"/>
      <c r="AF21" s="150"/>
      <c r="AG21" s="10"/>
      <c r="AH21" s="149"/>
      <c r="AI21" s="150"/>
      <c r="AQ21" s="11" t="s">
        <v>92</v>
      </c>
    </row>
    <row r="22" spans="1:43">
      <c r="A22" s="151"/>
      <c r="B22" s="152"/>
      <c r="C22" s="152"/>
      <c r="D22" s="152"/>
      <c r="E22" s="152"/>
      <c r="F22" s="152"/>
      <c r="G22" s="152"/>
      <c r="H22" s="152"/>
      <c r="I22" s="152"/>
      <c r="J22" s="152"/>
      <c r="K22" s="152"/>
      <c r="L22" s="152"/>
      <c r="M22" s="152"/>
      <c r="N22" s="153"/>
      <c r="O22" s="10"/>
      <c r="P22" s="149"/>
      <c r="Q22" s="175"/>
      <c r="R22" s="175"/>
      <c r="S22" s="175"/>
      <c r="T22" s="175"/>
      <c r="U22" s="175"/>
      <c r="V22" s="175"/>
      <c r="W22" s="175"/>
      <c r="X22" s="175"/>
      <c r="Y22" s="175"/>
      <c r="Z22" s="175"/>
      <c r="AA22" s="175"/>
      <c r="AB22" s="175"/>
      <c r="AC22" s="175"/>
      <c r="AD22" s="175"/>
      <c r="AE22" s="175"/>
      <c r="AF22" s="150"/>
      <c r="AG22" s="10"/>
      <c r="AH22" s="149"/>
      <c r="AI22" s="150"/>
    </row>
    <row r="23" spans="1:43">
      <c r="A23" s="151"/>
      <c r="B23" s="152"/>
      <c r="C23" s="152"/>
      <c r="D23" s="152"/>
      <c r="E23" s="152"/>
      <c r="F23" s="152"/>
      <c r="G23" s="152"/>
      <c r="H23" s="152"/>
      <c r="I23" s="152"/>
      <c r="J23" s="152"/>
      <c r="K23" s="152"/>
      <c r="L23" s="152"/>
      <c r="M23" s="152"/>
      <c r="N23" s="153"/>
      <c r="O23" s="10"/>
      <c r="P23" s="149"/>
      <c r="Q23" s="175"/>
      <c r="R23" s="175"/>
      <c r="S23" s="175"/>
      <c r="T23" s="175"/>
      <c r="U23" s="175"/>
      <c r="V23" s="175"/>
      <c r="W23" s="175"/>
      <c r="X23" s="175"/>
      <c r="Y23" s="175"/>
      <c r="Z23" s="175"/>
      <c r="AA23" s="175"/>
      <c r="AB23" s="175"/>
      <c r="AC23" s="175"/>
      <c r="AD23" s="175"/>
      <c r="AE23" s="175"/>
      <c r="AF23" s="150"/>
      <c r="AG23" s="10"/>
      <c r="AH23" s="149"/>
      <c r="AI23" s="150"/>
    </row>
    <row r="24" spans="1:43">
      <c r="A24" s="151"/>
      <c r="B24" s="152"/>
      <c r="C24" s="152"/>
      <c r="D24" s="152"/>
      <c r="E24" s="152"/>
      <c r="F24" s="152"/>
      <c r="G24" s="152"/>
      <c r="H24" s="152"/>
      <c r="I24" s="152"/>
      <c r="J24" s="152"/>
      <c r="K24" s="152"/>
      <c r="L24" s="152"/>
      <c r="M24" s="152"/>
      <c r="N24" s="153"/>
      <c r="O24" s="10"/>
      <c r="P24" s="149"/>
      <c r="Q24" s="175"/>
      <c r="R24" s="175"/>
      <c r="S24" s="175"/>
      <c r="T24" s="175"/>
      <c r="U24" s="175"/>
      <c r="V24" s="175"/>
      <c r="W24" s="175"/>
      <c r="X24" s="175"/>
      <c r="Y24" s="175"/>
      <c r="Z24" s="175"/>
      <c r="AA24" s="175"/>
      <c r="AB24" s="175"/>
      <c r="AC24" s="175"/>
      <c r="AD24" s="175"/>
      <c r="AE24" s="175"/>
      <c r="AF24" s="150"/>
      <c r="AG24" s="10"/>
      <c r="AH24" s="149"/>
      <c r="AI24" s="150"/>
    </row>
    <row r="25" spans="1:43">
      <c r="A25" s="151"/>
      <c r="B25" s="152"/>
      <c r="C25" s="152"/>
      <c r="D25" s="152"/>
      <c r="E25" s="152"/>
      <c r="F25" s="152"/>
      <c r="G25" s="152"/>
      <c r="H25" s="152"/>
      <c r="I25" s="152"/>
      <c r="J25" s="152"/>
      <c r="K25" s="152"/>
      <c r="L25" s="152"/>
      <c r="M25" s="152"/>
      <c r="N25" s="153"/>
      <c r="O25" s="10"/>
      <c r="P25" s="149"/>
      <c r="Q25" s="175"/>
      <c r="R25" s="175"/>
      <c r="S25" s="175"/>
      <c r="T25" s="175"/>
      <c r="U25" s="175"/>
      <c r="V25" s="175"/>
      <c r="W25" s="175"/>
      <c r="X25" s="175"/>
      <c r="Y25" s="175"/>
      <c r="Z25" s="175"/>
      <c r="AA25" s="175"/>
      <c r="AB25" s="175"/>
      <c r="AC25" s="175"/>
      <c r="AD25" s="175"/>
      <c r="AE25" s="175"/>
      <c r="AF25" s="150"/>
      <c r="AG25" s="10"/>
      <c r="AH25" s="149"/>
      <c r="AI25" s="150"/>
    </row>
    <row r="26" spans="1:43">
      <c r="A26" s="151"/>
      <c r="B26" s="152"/>
      <c r="C26" s="152"/>
      <c r="D26" s="152"/>
      <c r="E26" s="152"/>
      <c r="F26" s="152"/>
      <c r="G26" s="152"/>
      <c r="H26" s="152"/>
      <c r="I26" s="152"/>
      <c r="J26" s="152"/>
      <c r="K26" s="152"/>
      <c r="L26" s="152"/>
      <c r="M26" s="152"/>
      <c r="N26" s="153"/>
      <c r="O26" s="10"/>
      <c r="P26" s="149"/>
      <c r="Q26" s="175"/>
      <c r="R26" s="175"/>
      <c r="S26" s="175"/>
      <c r="T26" s="175"/>
      <c r="U26" s="175"/>
      <c r="V26" s="175"/>
      <c r="W26" s="175"/>
      <c r="X26" s="175"/>
      <c r="Y26" s="175"/>
      <c r="Z26" s="175"/>
      <c r="AA26" s="175"/>
      <c r="AB26" s="175"/>
      <c r="AC26" s="175"/>
      <c r="AD26" s="175"/>
      <c r="AE26" s="175"/>
      <c r="AF26" s="150"/>
      <c r="AG26" s="10"/>
      <c r="AH26" s="149"/>
      <c r="AI26" s="150"/>
    </row>
    <row r="27" spans="1:43">
      <c r="A27" s="151"/>
      <c r="B27" s="152"/>
      <c r="C27" s="152"/>
      <c r="D27" s="152"/>
      <c r="E27" s="152"/>
      <c r="F27" s="152"/>
      <c r="G27" s="152"/>
      <c r="H27" s="152"/>
      <c r="I27" s="152"/>
      <c r="J27" s="152"/>
      <c r="K27" s="152"/>
      <c r="L27" s="152"/>
      <c r="M27" s="152"/>
      <c r="N27" s="153"/>
      <c r="O27" s="10"/>
      <c r="P27" s="149"/>
      <c r="Q27" s="175"/>
      <c r="R27" s="175"/>
      <c r="S27" s="175"/>
      <c r="T27" s="175"/>
      <c r="U27" s="175"/>
      <c r="V27" s="175"/>
      <c r="W27" s="175"/>
      <c r="X27" s="175"/>
      <c r="Y27" s="175"/>
      <c r="Z27" s="175"/>
      <c r="AA27" s="175"/>
      <c r="AB27" s="175"/>
      <c r="AC27" s="175"/>
      <c r="AD27" s="175"/>
      <c r="AE27" s="175"/>
      <c r="AF27" s="150"/>
      <c r="AG27" s="10"/>
      <c r="AH27" s="149"/>
      <c r="AI27" s="150"/>
    </row>
    <row r="28" spans="1:43">
      <c r="A28" s="151"/>
      <c r="B28" s="152"/>
      <c r="C28" s="152"/>
      <c r="D28" s="152"/>
      <c r="E28" s="152"/>
      <c r="F28" s="152"/>
      <c r="G28" s="152"/>
      <c r="H28" s="152"/>
      <c r="I28" s="152"/>
      <c r="J28" s="152"/>
      <c r="K28" s="152"/>
      <c r="L28" s="152"/>
      <c r="M28" s="152"/>
      <c r="N28" s="153"/>
      <c r="O28" s="10"/>
      <c r="P28" s="149"/>
      <c r="Q28" s="175"/>
      <c r="R28" s="175"/>
      <c r="S28" s="175"/>
      <c r="T28" s="175"/>
      <c r="U28" s="175"/>
      <c r="V28" s="175"/>
      <c r="W28" s="175"/>
      <c r="X28" s="175"/>
      <c r="Y28" s="175"/>
      <c r="Z28" s="175"/>
      <c r="AA28" s="175"/>
      <c r="AB28" s="175"/>
      <c r="AC28" s="175"/>
      <c r="AD28" s="175"/>
      <c r="AE28" s="175"/>
      <c r="AF28" s="150"/>
      <c r="AG28" s="10"/>
      <c r="AH28" s="149"/>
      <c r="AI28" s="150"/>
    </row>
    <row r="29" spans="1:43">
      <c r="A29" s="151"/>
      <c r="B29" s="152"/>
      <c r="C29" s="152"/>
      <c r="D29" s="152"/>
      <c r="E29" s="152"/>
      <c r="F29" s="152"/>
      <c r="G29" s="152"/>
      <c r="H29" s="152"/>
      <c r="I29" s="152"/>
      <c r="J29" s="152"/>
      <c r="K29" s="152"/>
      <c r="L29" s="152"/>
      <c r="M29" s="152"/>
      <c r="N29" s="153"/>
      <c r="O29" s="10"/>
      <c r="P29" s="149"/>
      <c r="Q29" s="175"/>
      <c r="R29" s="175"/>
      <c r="S29" s="175"/>
      <c r="T29" s="175"/>
      <c r="U29" s="175"/>
      <c r="V29" s="175"/>
      <c r="W29" s="175"/>
      <c r="X29" s="175"/>
      <c r="Y29" s="175"/>
      <c r="Z29" s="175"/>
      <c r="AA29" s="175"/>
      <c r="AB29" s="175"/>
      <c r="AC29" s="175"/>
      <c r="AD29" s="175"/>
      <c r="AE29" s="175"/>
      <c r="AF29" s="150"/>
      <c r="AG29" s="10"/>
      <c r="AH29" s="149"/>
      <c r="AI29" s="150"/>
    </row>
    <row r="30" spans="1:43">
      <c r="A30" s="151"/>
      <c r="B30" s="152"/>
      <c r="C30" s="152"/>
      <c r="D30" s="152"/>
      <c r="E30" s="152"/>
      <c r="F30" s="152"/>
      <c r="G30" s="152"/>
      <c r="H30" s="152"/>
      <c r="I30" s="152"/>
      <c r="J30" s="152"/>
      <c r="K30" s="152"/>
      <c r="L30" s="152"/>
      <c r="M30" s="152"/>
      <c r="N30" s="153"/>
      <c r="O30" s="10"/>
      <c r="P30" s="149"/>
      <c r="Q30" s="175"/>
      <c r="R30" s="175"/>
      <c r="S30" s="175"/>
      <c r="T30" s="175"/>
      <c r="U30" s="175"/>
      <c r="V30" s="175"/>
      <c r="W30" s="175"/>
      <c r="X30" s="175"/>
      <c r="Y30" s="175"/>
      <c r="Z30" s="175"/>
      <c r="AA30" s="175"/>
      <c r="AB30" s="175"/>
      <c r="AC30" s="175"/>
      <c r="AD30" s="175"/>
      <c r="AE30" s="175"/>
      <c r="AF30" s="150"/>
      <c r="AG30" s="10"/>
      <c r="AH30" s="149"/>
      <c r="AI30" s="150"/>
    </row>
    <row r="31" spans="1:43">
      <c r="A31" s="151"/>
      <c r="B31" s="152"/>
      <c r="C31" s="152"/>
      <c r="D31" s="152"/>
      <c r="E31" s="152"/>
      <c r="F31" s="152"/>
      <c r="G31" s="152"/>
      <c r="H31" s="152"/>
      <c r="I31" s="152"/>
      <c r="J31" s="152"/>
      <c r="K31" s="152"/>
      <c r="L31" s="152"/>
      <c r="M31" s="152"/>
      <c r="N31" s="153"/>
      <c r="O31" s="10"/>
      <c r="P31" s="149"/>
      <c r="Q31" s="175"/>
      <c r="R31" s="175"/>
      <c r="S31" s="175"/>
      <c r="T31" s="175"/>
      <c r="U31" s="175"/>
      <c r="V31" s="175"/>
      <c r="W31" s="175"/>
      <c r="X31" s="175"/>
      <c r="Y31" s="175"/>
      <c r="Z31" s="175"/>
      <c r="AA31" s="175"/>
      <c r="AB31" s="175"/>
      <c r="AC31" s="175"/>
      <c r="AD31" s="175"/>
      <c r="AE31" s="175"/>
      <c r="AF31" s="150"/>
      <c r="AG31" s="10"/>
      <c r="AH31" s="149"/>
      <c r="AI31" s="150"/>
    </row>
    <row r="32" spans="1:43">
      <c r="A32" s="151"/>
      <c r="B32" s="152"/>
      <c r="C32" s="152"/>
      <c r="D32" s="152"/>
      <c r="E32" s="152"/>
      <c r="F32" s="152"/>
      <c r="G32" s="152"/>
      <c r="H32" s="152"/>
      <c r="I32" s="152"/>
      <c r="J32" s="152"/>
      <c r="K32" s="152"/>
      <c r="L32" s="152"/>
      <c r="M32" s="152"/>
      <c r="N32" s="153"/>
      <c r="O32" s="10"/>
      <c r="P32" s="149"/>
      <c r="Q32" s="175"/>
      <c r="R32" s="175"/>
      <c r="S32" s="175"/>
      <c r="T32" s="175"/>
      <c r="U32" s="175"/>
      <c r="V32" s="175"/>
      <c r="W32" s="175"/>
      <c r="X32" s="175"/>
      <c r="Y32" s="175"/>
      <c r="Z32" s="175"/>
      <c r="AA32" s="175"/>
      <c r="AB32" s="175"/>
      <c r="AC32" s="175"/>
      <c r="AD32" s="175"/>
      <c r="AE32" s="175"/>
      <c r="AF32" s="150"/>
      <c r="AG32" s="10"/>
      <c r="AH32" s="149"/>
      <c r="AI32" s="150"/>
    </row>
    <row r="33" spans="1:35">
      <c r="A33" s="151"/>
      <c r="B33" s="152"/>
      <c r="C33" s="152"/>
      <c r="D33" s="152"/>
      <c r="E33" s="152"/>
      <c r="F33" s="152"/>
      <c r="G33" s="152"/>
      <c r="H33" s="152"/>
      <c r="I33" s="152"/>
      <c r="J33" s="152"/>
      <c r="K33" s="152"/>
      <c r="L33" s="152"/>
      <c r="M33" s="152"/>
      <c r="N33" s="153"/>
      <c r="O33" s="10"/>
      <c r="P33" s="149"/>
      <c r="Q33" s="175"/>
      <c r="R33" s="175"/>
      <c r="S33" s="175"/>
      <c r="T33" s="175"/>
      <c r="U33" s="175"/>
      <c r="V33" s="175"/>
      <c r="W33" s="175"/>
      <c r="X33" s="175"/>
      <c r="Y33" s="175"/>
      <c r="Z33" s="175"/>
      <c r="AA33" s="175"/>
      <c r="AB33" s="175"/>
      <c r="AC33" s="175"/>
      <c r="AD33" s="175"/>
      <c r="AE33" s="175"/>
      <c r="AF33" s="150"/>
      <c r="AG33" s="10"/>
      <c r="AH33" s="149"/>
      <c r="AI33" s="150"/>
    </row>
    <row r="34" spans="1:35">
      <c r="A34" s="151"/>
      <c r="B34" s="152"/>
      <c r="C34" s="152"/>
      <c r="D34" s="152"/>
      <c r="E34" s="152"/>
      <c r="F34" s="152"/>
      <c r="G34" s="152"/>
      <c r="H34" s="152"/>
      <c r="I34" s="152"/>
      <c r="J34" s="152"/>
      <c r="K34" s="152"/>
      <c r="L34" s="152"/>
      <c r="M34" s="152"/>
      <c r="N34" s="153"/>
      <c r="O34" s="10"/>
      <c r="P34" s="149"/>
      <c r="Q34" s="175"/>
      <c r="R34" s="175"/>
      <c r="S34" s="175"/>
      <c r="T34" s="175"/>
      <c r="U34" s="175"/>
      <c r="V34" s="175"/>
      <c r="W34" s="175"/>
      <c r="X34" s="175"/>
      <c r="Y34" s="175"/>
      <c r="Z34" s="175"/>
      <c r="AA34" s="175"/>
      <c r="AB34" s="175"/>
      <c r="AC34" s="175"/>
      <c r="AD34" s="175"/>
      <c r="AE34" s="175"/>
      <c r="AF34" s="150"/>
      <c r="AG34" s="10"/>
      <c r="AH34" s="149"/>
      <c r="AI34" s="150"/>
    </row>
    <row r="35" spans="1:35">
      <c r="A35" s="151"/>
      <c r="B35" s="152"/>
      <c r="C35" s="152"/>
      <c r="D35" s="152"/>
      <c r="E35" s="152"/>
      <c r="F35" s="152"/>
      <c r="G35" s="152"/>
      <c r="H35" s="152"/>
      <c r="I35" s="152"/>
      <c r="J35" s="152"/>
      <c r="K35" s="152"/>
      <c r="L35" s="152"/>
      <c r="M35" s="152"/>
      <c r="N35" s="153"/>
      <c r="O35" s="10"/>
      <c r="P35" s="149"/>
      <c r="Q35" s="175"/>
      <c r="R35" s="175"/>
      <c r="S35" s="175"/>
      <c r="T35" s="175"/>
      <c r="U35" s="175"/>
      <c r="V35" s="175"/>
      <c r="W35" s="175"/>
      <c r="X35" s="175"/>
      <c r="Y35" s="175"/>
      <c r="Z35" s="175"/>
      <c r="AA35" s="175"/>
      <c r="AB35" s="175"/>
      <c r="AC35" s="175"/>
      <c r="AD35" s="175"/>
      <c r="AE35" s="175"/>
      <c r="AF35" s="150"/>
      <c r="AG35" s="10"/>
      <c r="AH35" s="149"/>
      <c r="AI35" s="150"/>
    </row>
    <row r="36" spans="1:35">
      <c r="A36" s="151"/>
      <c r="B36" s="152"/>
      <c r="C36" s="152"/>
      <c r="D36" s="152"/>
      <c r="E36" s="152"/>
      <c r="F36" s="152"/>
      <c r="G36" s="152"/>
      <c r="H36" s="152"/>
      <c r="I36" s="152"/>
      <c r="J36" s="152"/>
      <c r="K36" s="152"/>
      <c r="L36" s="152"/>
      <c r="M36" s="152"/>
      <c r="N36" s="153"/>
      <c r="O36" s="10"/>
      <c r="P36" s="149"/>
      <c r="Q36" s="175"/>
      <c r="R36" s="175"/>
      <c r="S36" s="175"/>
      <c r="T36" s="175"/>
      <c r="U36" s="175"/>
      <c r="V36" s="175"/>
      <c r="W36" s="175"/>
      <c r="X36" s="175"/>
      <c r="Y36" s="175"/>
      <c r="Z36" s="175"/>
      <c r="AA36" s="175"/>
      <c r="AB36" s="175"/>
      <c r="AC36" s="175"/>
      <c r="AD36" s="175"/>
      <c r="AE36" s="175"/>
      <c r="AF36" s="150"/>
      <c r="AG36" s="10"/>
      <c r="AH36" s="149"/>
      <c r="AI36" s="150"/>
    </row>
    <row r="37" spans="1:35">
      <c r="A37" s="151"/>
      <c r="B37" s="152"/>
      <c r="C37" s="152"/>
      <c r="D37" s="152"/>
      <c r="E37" s="152"/>
      <c r="F37" s="152"/>
      <c r="G37" s="152"/>
      <c r="H37" s="152"/>
      <c r="I37" s="152"/>
      <c r="J37" s="152"/>
      <c r="K37" s="152"/>
      <c r="L37" s="152"/>
      <c r="M37" s="152"/>
      <c r="N37" s="153"/>
      <c r="O37" s="10"/>
      <c r="P37" s="149"/>
      <c r="Q37" s="175"/>
      <c r="R37" s="175"/>
      <c r="S37" s="175"/>
      <c r="T37" s="175"/>
      <c r="U37" s="175"/>
      <c r="V37" s="175"/>
      <c r="W37" s="175"/>
      <c r="X37" s="175"/>
      <c r="Y37" s="175"/>
      <c r="Z37" s="175"/>
      <c r="AA37" s="175"/>
      <c r="AB37" s="175"/>
      <c r="AC37" s="175"/>
      <c r="AD37" s="175"/>
      <c r="AE37" s="175"/>
      <c r="AF37" s="150"/>
      <c r="AG37" s="10"/>
      <c r="AH37" s="149"/>
      <c r="AI37" s="150"/>
    </row>
    <row r="38" spans="1:35">
      <c r="A38" s="151"/>
      <c r="B38" s="152"/>
      <c r="C38" s="152"/>
      <c r="D38" s="152"/>
      <c r="E38" s="152"/>
      <c r="F38" s="152"/>
      <c r="G38" s="152"/>
      <c r="H38" s="152"/>
      <c r="I38" s="152"/>
      <c r="J38" s="152"/>
      <c r="K38" s="152"/>
      <c r="L38" s="152"/>
      <c r="M38" s="152"/>
      <c r="N38" s="153"/>
      <c r="O38" s="10"/>
      <c r="P38" s="149"/>
      <c r="Q38" s="175"/>
      <c r="R38" s="175"/>
      <c r="S38" s="175"/>
      <c r="T38" s="175"/>
      <c r="U38" s="175"/>
      <c r="V38" s="175"/>
      <c r="W38" s="175"/>
      <c r="X38" s="175"/>
      <c r="Y38" s="175"/>
      <c r="Z38" s="175"/>
      <c r="AA38" s="175"/>
      <c r="AB38" s="175"/>
      <c r="AC38" s="175"/>
      <c r="AD38" s="175"/>
      <c r="AE38" s="175"/>
      <c r="AF38" s="150"/>
      <c r="AG38" s="10"/>
      <c r="AH38" s="149"/>
      <c r="AI38" s="150"/>
    </row>
    <row r="39" spans="1:35">
      <c r="A39" s="151"/>
      <c r="B39" s="152"/>
      <c r="C39" s="152"/>
      <c r="D39" s="152"/>
      <c r="E39" s="152"/>
      <c r="F39" s="152"/>
      <c r="G39" s="152"/>
      <c r="H39" s="152"/>
      <c r="I39" s="152"/>
      <c r="J39" s="152"/>
      <c r="K39" s="152"/>
      <c r="L39" s="152"/>
      <c r="M39" s="152"/>
      <c r="N39" s="153"/>
      <c r="O39" s="10"/>
      <c r="P39" s="149"/>
      <c r="Q39" s="175"/>
      <c r="R39" s="175"/>
      <c r="S39" s="175"/>
      <c r="T39" s="175"/>
      <c r="U39" s="175"/>
      <c r="V39" s="175"/>
      <c r="W39" s="175"/>
      <c r="X39" s="175"/>
      <c r="Y39" s="175"/>
      <c r="Z39" s="175"/>
      <c r="AA39" s="175"/>
      <c r="AB39" s="175"/>
      <c r="AC39" s="175"/>
      <c r="AD39" s="175"/>
      <c r="AE39" s="175"/>
      <c r="AF39" s="150"/>
      <c r="AG39" s="10"/>
      <c r="AH39" s="149"/>
      <c r="AI39" s="150"/>
    </row>
    <row r="40" spans="1:35">
      <c r="A40" s="151"/>
      <c r="B40" s="152"/>
      <c r="C40" s="152"/>
      <c r="D40" s="152"/>
      <c r="E40" s="152"/>
      <c r="F40" s="152"/>
      <c r="G40" s="152"/>
      <c r="H40" s="152"/>
      <c r="I40" s="152"/>
      <c r="J40" s="152"/>
      <c r="K40" s="152"/>
      <c r="L40" s="152"/>
      <c r="M40" s="152"/>
      <c r="N40" s="153"/>
      <c r="O40" s="10"/>
      <c r="P40" s="149"/>
      <c r="Q40" s="175"/>
      <c r="R40" s="175"/>
      <c r="S40" s="175"/>
      <c r="T40" s="175"/>
      <c r="U40" s="175"/>
      <c r="V40" s="175"/>
      <c r="W40" s="175"/>
      <c r="X40" s="175"/>
      <c r="Y40" s="175"/>
      <c r="Z40" s="175"/>
      <c r="AA40" s="175"/>
      <c r="AB40" s="175"/>
      <c r="AC40" s="175"/>
      <c r="AD40" s="175"/>
      <c r="AE40" s="175"/>
      <c r="AF40" s="150"/>
      <c r="AG40" s="10"/>
      <c r="AH40" s="149"/>
      <c r="AI40" s="150"/>
    </row>
    <row r="41" spans="1:35">
      <c r="A41" s="151"/>
      <c r="B41" s="152"/>
      <c r="C41" s="152"/>
      <c r="D41" s="152"/>
      <c r="E41" s="152"/>
      <c r="F41" s="152"/>
      <c r="G41" s="152"/>
      <c r="H41" s="152"/>
      <c r="I41" s="152"/>
      <c r="J41" s="152"/>
      <c r="K41" s="152"/>
      <c r="L41" s="152"/>
      <c r="M41" s="152"/>
      <c r="N41" s="153"/>
      <c r="O41" s="10"/>
      <c r="P41" s="149"/>
      <c r="Q41" s="175"/>
      <c r="R41" s="175"/>
      <c r="S41" s="175"/>
      <c r="T41" s="175"/>
      <c r="U41" s="175"/>
      <c r="V41" s="175"/>
      <c r="W41" s="175"/>
      <c r="X41" s="175"/>
      <c r="Y41" s="175"/>
      <c r="Z41" s="175"/>
      <c r="AA41" s="175"/>
      <c r="AB41" s="175"/>
      <c r="AC41" s="175"/>
      <c r="AD41" s="175"/>
      <c r="AE41" s="175"/>
      <c r="AF41" s="150"/>
      <c r="AG41" s="10"/>
      <c r="AH41" s="149"/>
      <c r="AI41" s="150"/>
    </row>
    <row r="42" spans="1:35">
      <c r="A42" s="10"/>
      <c r="B42" s="10"/>
      <c r="C42" s="10"/>
      <c r="D42" s="10"/>
      <c r="E42" s="10"/>
      <c r="F42" s="10"/>
      <c r="G42" s="10"/>
      <c r="H42" s="10"/>
      <c r="I42" s="10"/>
      <c r="J42" s="10"/>
      <c r="K42" s="10"/>
      <c r="L42" s="20"/>
      <c r="M42" s="20"/>
      <c r="N42" s="10"/>
      <c r="O42" s="10"/>
      <c r="P42" s="10"/>
      <c r="Q42" s="10"/>
      <c r="R42" s="10"/>
      <c r="S42" s="10"/>
      <c r="T42" s="10"/>
      <c r="U42" s="10"/>
      <c r="V42" s="10"/>
      <c r="W42" s="10"/>
      <c r="X42" s="10"/>
      <c r="Y42" s="10"/>
      <c r="Z42" s="10"/>
      <c r="AA42" s="10"/>
      <c r="AB42" s="10"/>
      <c r="AC42" s="10"/>
      <c r="AD42" s="10"/>
      <c r="AE42" s="10"/>
      <c r="AF42" s="10"/>
      <c r="AG42" s="10"/>
      <c r="AH42" s="10"/>
      <c r="AI42" s="10"/>
    </row>
    <row r="43" spans="1:3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row>
    <row r="44" spans="1:35">
      <c r="A44" s="7" t="s">
        <v>0</v>
      </c>
      <c r="B44" s="10"/>
      <c r="C44" s="10"/>
      <c r="D44" s="10"/>
      <c r="E44" s="10"/>
      <c r="F44" s="10"/>
      <c r="G44" s="10"/>
      <c r="H44" s="10"/>
      <c r="I44" s="10"/>
      <c r="J44" s="10"/>
      <c r="K44" s="10"/>
      <c r="L44" s="200" t="str">
        <f>IF(L24="","",SUM(L24:M33))</f>
        <v/>
      </c>
      <c r="M44" s="200"/>
      <c r="N44" s="10"/>
      <c r="O44" s="10"/>
      <c r="P44" s="10"/>
      <c r="Q44" s="10"/>
      <c r="R44" s="10"/>
      <c r="S44" s="10"/>
      <c r="T44" s="10"/>
      <c r="U44" s="10"/>
      <c r="V44" s="10"/>
      <c r="W44" s="10"/>
      <c r="X44" s="10"/>
      <c r="Y44" s="10"/>
      <c r="Z44" s="10"/>
      <c r="AA44" s="10"/>
      <c r="AB44" s="10"/>
      <c r="AC44" s="10"/>
      <c r="AD44" s="10"/>
      <c r="AE44" s="10"/>
      <c r="AF44" s="10"/>
      <c r="AG44" s="10"/>
      <c r="AH44" s="201">
        <f>SUM(AH7:AI41)</f>
        <v>0</v>
      </c>
      <c r="AI44" s="202"/>
    </row>
    <row r="45" spans="1:3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row>
    <row r="46" spans="1:35">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row>
    <row r="47" spans="1:35">
      <c r="A47" s="199"/>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row>
    <row r="48" spans="1:3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row>
    <row r="49" spans="1:3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row>
    <row r="50" spans="1:3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row r="51" spans="1:3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1:3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row>
    <row r="53" spans="1:3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row>
    <row r="54" spans="1:3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row>
    <row r="55" spans="1:3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row>
    <row r="56" spans="1:3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row>
    <row r="57" spans="1:3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row>
    <row r="58" spans="1:35">
      <c r="A58" s="35"/>
      <c r="B58" s="197"/>
      <c r="C58" s="198"/>
      <c r="D58" s="198"/>
      <c r="E58" s="198"/>
      <c r="F58" s="198"/>
      <c r="G58" s="198"/>
      <c r="H58" s="198"/>
      <c r="I58" s="198"/>
      <c r="J58" s="198"/>
      <c r="K58" s="10"/>
      <c r="L58" s="10"/>
      <c r="M58" s="142" t="s">
        <v>74</v>
      </c>
      <c r="N58" s="142"/>
      <c r="O58" s="142"/>
      <c r="P58" s="142"/>
      <c r="Q58" s="143" t="str">
        <f>IF(Generalità!D20="","",Generalità!D20)</f>
        <v/>
      </c>
      <c r="R58" s="143"/>
      <c r="S58" s="143"/>
      <c r="T58" s="143"/>
      <c r="U58" s="143"/>
      <c r="V58" s="143"/>
      <c r="W58" s="143"/>
      <c r="X58" s="10"/>
      <c r="Y58" s="10"/>
      <c r="Z58" s="10"/>
      <c r="AA58" s="10"/>
      <c r="AB58" s="10"/>
      <c r="AC58" s="10"/>
      <c r="AD58" s="10"/>
      <c r="AE58" s="10"/>
      <c r="AF58" s="10"/>
      <c r="AG58" s="10"/>
      <c r="AH58" s="10"/>
      <c r="AI58" s="10"/>
    </row>
  </sheetData>
  <sheetProtection password="C97D" sheet="1" objects="1" scenarios="1" selectLockedCells="1"/>
  <mergeCells count="116">
    <mergeCell ref="B58:J58"/>
    <mergeCell ref="A40:N40"/>
    <mergeCell ref="P40:AF40"/>
    <mergeCell ref="AH40:AI40"/>
    <mergeCell ref="A41:N41"/>
    <mergeCell ref="A47:AI47"/>
    <mergeCell ref="P35:AF35"/>
    <mergeCell ref="P39:AF39"/>
    <mergeCell ref="AH39:AI39"/>
    <mergeCell ref="A38:N38"/>
    <mergeCell ref="A35:N35"/>
    <mergeCell ref="AH35:AI35"/>
    <mergeCell ref="M58:P58"/>
    <mergeCell ref="Q58:W58"/>
    <mergeCell ref="L44:M44"/>
    <mergeCell ref="P38:AF38"/>
    <mergeCell ref="AH44:AI44"/>
    <mergeCell ref="A46:AI46"/>
    <mergeCell ref="P41:AF41"/>
    <mergeCell ref="AH41:AI41"/>
    <mergeCell ref="AH38:AI38"/>
    <mergeCell ref="A39:N39"/>
    <mergeCell ref="A31:N31"/>
    <mergeCell ref="AH21:AI21"/>
    <mergeCell ref="A36:N36"/>
    <mergeCell ref="P36:AF36"/>
    <mergeCell ref="AH36:AI36"/>
    <mergeCell ref="AH33:AI33"/>
    <mergeCell ref="A34:N34"/>
    <mergeCell ref="P34:AF34"/>
    <mergeCell ref="A32:N32"/>
    <mergeCell ref="A33:N33"/>
    <mergeCell ref="P33:AF33"/>
    <mergeCell ref="AH34:AI34"/>
    <mergeCell ref="AH32:AI32"/>
    <mergeCell ref="P31:AF31"/>
    <mergeCell ref="P32:AF32"/>
    <mergeCell ref="P22:AF22"/>
    <mergeCell ref="AH22:AI22"/>
    <mergeCell ref="P28:AF28"/>
    <mergeCell ref="P29:AF29"/>
    <mergeCell ref="P24:AF24"/>
    <mergeCell ref="AH31:AI31"/>
    <mergeCell ref="AH27:AI27"/>
    <mergeCell ref="AH28:AI28"/>
    <mergeCell ref="AH29:AI29"/>
    <mergeCell ref="A19:N19"/>
    <mergeCell ref="P19:AF19"/>
    <mergeCell ref="AH19:AI19"/>
    <mergeCell ref="A37:N37"/>
    <mergeCell ref="P37:AF37"/>
    <mergeCell ref="AH37:AI37"/>
    <mergeCell ref="A20:N20"/>
    <mergeCell ref="P20:AF20"/>
    <mergeCell ref="AH20:AI20"/>
    <mergeCell ref="A22:N22"/>
    <mergeCell ref="A23:N23"/>
    <mergeCell ref="A24:N24"/>
    <mergeCell ref="A21:N21"/>
    <mergeCell ref="A25:N25"/>
    <mergeCell ref="A26:N26"/>
    <mergeCell ref="A27:N27"/>
    <mergeCell ref="A28:N28"/>
    <mergeCell ref="A29:N29"/>
    <mergeCell ref="A30:N30"/>
    <mergeCell ref="AH24:AI24"/>
    <mergeCell ref="AH23:AI23"/>
    <mergeCell ref="P27:AF27"/>
    <mergeCell ref="P30:AF30"/>
    <mergeCell ref="AH30:AI30"/>
    <mergeCell ref="AH14:AI14"/>
    <mergeCell ref="AH15:AI15"/>
    <mergeCell ref="P15:AF15"/>
    <mergeCell ref="P17:AF17"/>
    <mergeCell ref="AH17:AI17"/>
    <mergeCell ref="P26:AF26"/>
    <mergeCell ref="P25:AF25"/>
    <mergeCell ref="P14:AF14"/>
    <mergeCell ref="P21:AF21"/>
    <mergeCell ref="P23:AF23"/>
    <mergeCell ref="P18:AF18"/>
    <mergeCell ref="AH25:AI25"/>
    <mergeCell ref="AH26:AI26"/>
    <mergeCell ref="AH16:AI16"/>
    <mergeCell ref="P16:AF16"/>
    <mergeCell ref="AH18:AI18"/>
    <mergeCell ref="AH10:AI10"/>
    <mergeCell ref="AH11:AI11"/>
    <mergeCell ref="AH12:AI12"/>
    <mergeCell ref="AH13:AI13"/>
    <mergeCell ref="AH6:AI6"/>
    <mergeCell ref="AH7:AI7"/>
    <mergeCell ref="AH8:AI8"/>
    <mergeCell ref="AH9:AI9"/>
    <mergeCell ref="P10:AF10"/>
    <mergeCell ref="P13:AF13"/>
    <mergeCell ref="P11:AF11"/>
    <mergeCell ref="P12:AF12"/>
    <mergeCell ref="A4:N4"/>
    <mergeCell ref="A6:J6"/>
    <mergeCell ref="A7:N7"/>
    <mergeCell ref="A8:N8"/>
    <mergeCell ref="P7:AF7"/>
    <mergeCell ref="P6:AF6"/>
    <mergeCell ref="P8:AF8"/>
    <mergeCell ref="P9:AF9"/>
    <mergeCell ref="A9:N9"/>
    <mergeCell ref="A10:N10"/>
    <mergeCell ref="A11:N11"/>
    <mergeCell ref="A12:N12"/>
    <mergeCell ref="A13:N13"/>
    <mergeCell ref="A14:N14"/>
    <mergeCell ref="A15:N15"/>
    <mergeCell ref="A16:N16"/>
    <mergeCell ref="A17:N17"/>
    <mergeCell ref="A18:N18"/>
  </mergeCells>
  <phoneticPr fontId="5" type="noConversion"/>
  <conditionalFormatting sqref="AH44:AI44">
    <cfRule type="cellIs" dxfId="1" priority="1" stopIfTrue="1" operator="equal">
      <formula>0</formula>
    </cfRule>
  </conditionalFormatting>
  <dataValidations count="1">
    <dataValidation type="list" allowBlank="1" showInputMessage="1" showErrorMessage="1" sqref="P7:P41 Q19:AF41 Q7:AF7">
      <formula1>$AQ$14:$AQ$21</formula1>
    </dataValidation>
  </dataValidations>
  <pageMargins left="0.39370078740157483" right="0.39370078740157483" top="0.78740157480314965" bottom="0.78740157480314965"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7"/>
  <sheetViews>
    <sheetView showRowColHeaders="0" topLeftCell="A4" zoomScaleNormal="100" workbookViewId="0">
      <selection activeCell="R28" sqref="R28:AH28"/>
    </sheetView>
  </sheetViews>
  <sheetFormatPr defaultColWidth="2.6640625" defaultRowHeight="13.2"/>
  <cols>
    <col min="1" max="12" width="2.6640625" style="4" customWidth="1"/>
    <col min="13" max="13" width="1.6640625" style="4" customWidth="1"/>
    <col min="14" max="15" width="2.44140625" style="4" customWidth="1"/>
    <col min="16" max="16" width="2.6640625" style="4" customWidth="1"/>
    <col min="17" max="17" width="1.6640625" style="4" customWidth="1"/>
    <col min="18" max="34" width="2.6640625" style="4" customWidth="1"/>
    <col min="35" max="35" width="1.6640625" style="4" customWidth="1"/>
    <col min="36" max="43" width="2.6640625" style="4" customWidth="1"/>
    <col min="44" max="44" width="2" style="4" customWidth="1"/>
    <col min="45" max="45" width="23.6640625" style="4" hidden="1" customWidth="1"/>
    <col min="46" max="50" width="2.6640625" style="4" customWidth="1"/>
    <col min="51" max="51" width="17.109375" style="4" customWidth="1"/>
    <col min="52" max="16384" width="2.6640625" style="4"/>
  </cols>
  <sheetData>
    <row r="1" spans="1:37">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71" t="s">
        <v>39</v>
      </c>
      <c r="B4" s="171"/>
      <c r="C4" s="171"/>
      <c r="D4" s="171"/>
      <c r="E4" s="171"/>
      <c r="F4" s="171"/>
      <c r="G4" s="171"/>
      <c r="H4" s="171"/>
      <c r="I4" s="171"/>
      <c r="J4" s="171"/>
      <c r="K4" s="171"/>
      <c r="L4" s="171"/>
      <c r="M4" s="171"/>
      <c r="N4" s="171"/>
      <c r="O4" s="171"/>
      <c r="P4" s="32"/>
      <c r="Q4" s="10"/>
      <c r="R4" s="10"/>
      <c r="S4" s="10"/>
      <c r="T4" s="10"/>
      <c r="U4" s="10"/>
      <c r="V4" s="10"/>
      <c r="W4" s="10"/>
      <c r="X4" s="10"/>
      <c r="Y4" s="10"/>
      <c r="Z4" s="10"/>
      <c r="AA4" s="10"/>
      <c r="AB4" s="10"/>
      <c r="AC4" s="10"/>
      <c r="AD4" s="10"/>
      <c r="AE4" s="10"/>
      <c r="AF4" s="10"/>
      <c r="AG4" s="10"/>
      <c r="AH4" s="10"/>
      <c r="AI4" s="10"/>
      <c r="AJ4" s="10"/>
      <c r="AK4" s="10"/>
    </row>
    <row r="5" spans="1:37">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c r="A6" s="217" t="s">
        <v>1</v>
      </c>
      <c r="B6" s="217"/>
      <c r="C6" s="217"/>
      <c r="D6" s="217"/>
      <c r="E6" s="217"/>
      <c r="F6" s="217"/>
      <c r="G6" s="217"/>
      <c r="H6" s="217"/>
      <c r="I6" s="217"/>
      <c r="J6" s="217"/>
      <c r="K6" s="217"/>
      <c r="L6" s="13"/>
      <c r="M6" s="10"/>
      <c r="N6" s="159" t="s">
        <v>103</v>
      </c>
      <c r="O6" s="159"/>
      <c r="P6" s="159"/>
      <c r="Q6" s="10"/>
      <c r="R6" s="196" t="s">
        <v>41</v>
      </c>
      <c r="S6" s="196"/>
      <c r="T6" s="196"/>
      <c r="U6" s="196"/>
      <c r="V6" s="196"/>
      <c r="W6" s="196"/>
      <c r="X6" s="196"/>
      <c r="Y6" s="196"/>
      <c r="Z6" s="196"/>
      <c r="AA6" s="196"/>
      <c r="AB6" s="196"/>
      <c r="AC6" s="196"/>
      <c r="AD6" s="196"/>
      <c r="AE6" s="196"/>
      <c r="AF6" s="196"/>
      <c r="AG6" s="196"/>
      <c r="AH6" s="196"/>
      <c r="AI6" s="10"/>
      <c r="AJ6" s="196" t="s">
        <v>38</v>
      </c>
      <c r="AK6" s="196"/>
    </row>
    <row r="7" spans="1:37">
      <c r="A7" s="203"/>
      <c r="B7" s="204"/>
      <c r="C7" s="204"/>
      <c r="D7" s="204"/>
      <c r="E7" s="204"/>
      <c r="F7" s="204"/>
      <c r="G7" s="204"/>
      <c r="H7" s="204"/>
      <c r="I7" s="204"/>
      <c r="J7" s="204"/>
      <c r="K7" s="204"/>
      <c r="L7" s="204"/>
      <c r="M7" s="218"/>
      <c r="N7" s="203"/>
      <c r="O7" s="208"/>
      <c r="P7" s="208"/>
      <c r="Q7" s="33"/>
      <c r="R7" s="209"/>
      <c r="S7" s="210"/>
      <c r="T7" s="210"/>
      <c r="U7" s="210"/>
      <c r="V7" s="210"/>
      <c r="W7" s="210"/>
      <c r="X7" s="210"/>
      <c r="Y7" s="210"/>
      <c r="Z7" s="210"/>
      <c r="AA7" s="210"/>
      <c r="AB7" s="210"/>
      <c r="AC7" s="210"/>
      <c r="AD7" s="210"/>
      <c r="AE7" s="210"/>
      <c r="AF7" s="210"/>
      <c r="AG7" s="210"/>
      <c r="AH7" s="211"/>
      <c r="AI7" s="33"/>
      <c r="AJ7" s="215"/>
      <c r="AK7" s="216"/>
    </row>
    <row r="8" spans="1:37">
      <c r="A8" s="203"/>
      <c r="B8" s="204"/>
      <c r="C8" s="204"/>
      <c r="D8" s="204"/>
      <c r="E8" s="204"/>
      <c r="F8" s="204"/>
      <c r="G8" s="204"/>
      <c r="H8" s="204"/>
      <c r="I8" s="204"/>
      <c r="J8" s="204"/>
      <c r="K8" s="204"/>
      <c r="L8" s="204"/>
      <c r="M8" s="219"/>
      <c r="N8" s="203"/>
      <c r="O8" s="208"/>
      <c r="P8" s="208"/>
      <c r="Q8" s="33"/>
      <c r="R8" s="209"/>
      <c r="S8" s="210"/>
      <c r="T8" s="210"/>
      <c r="U8" s="210"/>
      <c r="V8" s="210"/>
      <c r="W8" s="210"/>
      <c r="X8" s="210"/>
      <c r="Y8" s="210"/>
      <c r="Z8" s="210"/>
      <c r="AA8" s="210"/>
      <c r="AB8" s="210"/>
      <c r="AC8" s="210"/>
      <c r="AD8" s="210"/>
      <c r="AE8" s="210"/>
      <c r="AF8" s="210"/>
      <c r="AG8" s="210"/>
      <c r="AH8" s="211"/>
      <c r="AI8" s="33"/>
      <c r="AJ8" s="215"/>
      <c r="AK8" s="216"/>
    </row>
    <row r="9" spans="1:37">
      <c r="A9" s="203"/>
      <c r="B9" s="204"/>
      <c r="C9" s="204"/>
      <c r="D9" s="204"/>
      <c r="E9" s="204"/>
      <c r="F9" s="204"/>
      <c r="G9" s="204"/>
      <c r="H9" s="204"/>
      <c r="I9" s="204"/>
      <c r="J9" s="204"/>
      <c r="K9" s="204"/>
      <c r="L9" s="204"/>
      <c r="M9" s="219"/>
      <c r="N9" s="203"/>
      <c r="O9" s="208"/>
      <c r="P9" s="208"/>
      <c r="Q9" s="33"/>
      <c r="R9" s="209"/>
      <c r="S9" s="210"/>
      <c r="T9" s="210"/>
      <c r="U9" s="210"/>
      <c r="V9" s="210"/>
      <c r="W9" s="210"/>
      <c r="X9" s="210"/>
      <c r="Y9" s="210"/>
      <c r="Z9" s="210"/>
      <c r="AA9" s="210"/>
      <c r="AB9" s="210"/>
      <c r="AC9" s="210"/>
      <c r="AD9" s="210"/>
      <c r="AE9" s="210"/>
      <c r="AF9" s="210"/>
      <c r="AG9" s="210"/>
      <c r="AH9" s="211"/>
      <c r="AI9" s="33"/>
      <c r="AJ9" s="215"/>
      <c r="AK9" s="216"/>
    </row>
    <row r="10" spans="1:37">
      <c r="A10" s="203"/>
      <c r="B10" s="204"/>
      <c r="C10" s="204"/>
      <c r="D10" s="204"/>
      <c r="E10" s="204"/>
      <c r="F10" s="204"/>
      <c r="G10" s="204"/>
      <c r="H10" s="204"/>
      <c r="I10" s="204"/>
      <c r="J10" s="204"/>
      <c r="K10" s="204"/>
      <c r="L10" s="204"/>
      <c r="M10" s="219"/>
      <c r="N10" s="203"/>
      <c r="O10" s="208"/>
      <c r="P10" s="208"/>
      <c r="Q10" s="33"/>
      <c r="R10" s="209"/>
      <c r="S10" s="210"/>
      <c r="T10" s="210"/>
      <c r="U10" s="210"/>
      <c r="V10" s="210"/>
      <c r="W10" s="210"/>
      <c r="X10" s="210"/>
      <c r="Y10" s="210"/>
      <c r="Z10" s="210"/>
      <c r="AA10" s="210"/>
      <c r="AB10" s="210"/>
      <c r="AC10" s="210"/>
      <c r="AD10" s="210"/>
      <c r="AE10" s="210"/>
      <c r="AF10" s="210"/>
      <c r="AG10" s="210"/>
      <c r="AH10" s="211"/>
      <c r="AI10" s="33"/>
      <c r="AJ10" s="215"/>
      <c r="AK10" s="216"/>
    </row>
    <row r="11" spans="1:37">
      <c r="A11" s="203"/>
      <c r="B11" s="204"/>
      <c r="C11" s="204"/>
      <c r="D11" s="204"/>
      <c r="E11" s="204"/>
      <c r="F11" s="204"/>
      <c r="G11" s="204"/>
      <c r="H11" s="204"/>
      <c r="I11" s="204"/>
      <c r="J11" s="204"/>
      <c r="K11" s="204"/>
      <c r="L11" s="204"/>
      <c r="M11" s="219"/>
      <c r="N11" s="203"/>
      <c r="O11" s="208"/>
      <c r="P11" s="208"/>
      <c r="Q11" s="33"/>
      <c r="R11" s="209"/>
      <c r="S11" s="210"/>
      <c r="T11" s="210"/>
      <c r="U11" s="210"/>
      <c r="V11" s="210"/>
      <c r="W11" s="210"/>
      <c r="X11" s="210"/>
      <c r="Y11" s="210"/>
      <c r="Z11" s="210"/>
      <c r="AA11" s="210"/>
      <c r="AB11" s="210"/>
      <c r="AC11" s="210"/>
      <c r="AD11" s="210"/>
      <c r="AE11" s="210"/>
      <c r="AF11" s="210"/>
      <c r="AG11" s="210"/>
      <c r="AH11" s="211"/>
      <c r="AI11" s="33"/>
      <c r="AJ11" s="215"/>
      <c r="AK11" s="216"/>
    </row>
    <row r="12" spans="1:37">
      <c r="A12" s="203"/>
      <c r="B12" s="204"/>
      <c r="C12" s="204"/>
      <c r="D12" s="204"/>
      <c r="E12" s="204"/>
      <c r="F12" s="204"/>
      <c r="G12" s="204"/>
      <c r="H12" s="204"/>
      <c r="I12" s="204"/>
      <c r="J12" s="204"/>
      <c r="K12" s="204"/>
      <c r="L12" s="204"/>
      <c r="M12" s="219"/>
      <c r="N12" s="203"/>
      <c r="O12" s="208"/>
      <c r="P12" s="208"/>
      <c r="Q12" s="33"/>
      <c r="R12" s="209"/>
      <c r="S12" s="210"/>
      <c r="T12" s="210"/>
      <c r="U12" s="210"/>
      <c r="V12" s="210"/>
      <c r="W12" s="210"/>
      <c r="X12" s="210"/>
      <c r="Y12" s="210"/>
      <c r="Z12" s="210"/>
      <c r="AA12" s="210"/>
      <c r="AB12" s="210"/>
      <c r="AC12" s="210"/>
      <c r="AD12" s="210"/>
      <c r="AE12" s="210"/>
      <c r="AF12" s="210"/>
      <c r="AG12" s="210"/>
      <c r="AH12" s="211"/>
      <c r="AI12" s="33"/>
      <c r="AJ12" s="215"/>
      <c r="AK12" s="216"/>
    </row>
    <row r="13" spans="1:37">
      <c r="A13" s="203"/>
      <c r="B13" s="204"/>
      <c r="C13" s="204"/>
      <c r="D13" s="204"/>
      <c r="E13" s="204"/>
      <c r="F13" s="204"/>
      <c r="G13" s="204"/>
      <c r="H13" s="204"/>
      <c r="I13" s="204"/>
      <c r="J13" s="204"/>
      <c r="K13" s="204"/>
      <c r="L13" s="204"/>
      <c r="M13" s="219"/>
      <c r="N13" s="203"/>
      <c r="O13" s="208"/>
      <c r="P13" s="208"/>
      <c r="Q13" s="33"/>
      <c r="R13" s="209"/>
      <c r="S13" s="210"/>
      <c r="T13" s="210"/>
      <c r="U13" s="210"/>
      <c r="V13" s="210"/>
      <c r="W13" s="210"/>
      <c r="X13" s="210"/>
      <c r="Y13" s="210"/>
      <c r="Z13" s="210"/>
      <c r="AA13" s="210"/>
      <c r="AB13" s="210"/>
      <c r="AC13" s="210"/>
      <c r="AD13" s="210"/>
      <c r="AE13" s="210"/>
      <c r="AF13" s="210"/>
      <c r="AG13" s="210"/>
      <c r="AH13" s="211"/>
      <c r="AI13" s="33"/>
      <c r="AJ13" s="215"/>
      <c r="AK13" s="216"/>
    </row>
    <row r="14" spans="1:37">
      <c r="A14" s="203"/>
      <c r="B14" s="204"/>
      <c r="C14" s="204"/>
      <c r="D14" s="204"/>
      <c r="E14" s="204"/>
      <c r="F14" s="204"/>
      <c r="G14" s="204"/>
      <c r="H14" s="204"/>
      <c r="I14" s="204"/>
      <c r="J14" s="204"/>
      <c r="K14" s="204"/>
      <c r="L14" s="204"/>
      <c r="M14" s="219"/>
      <c r="N14" s="203"/>
      <c r="O14" s="208"/>
      <c r="P14" s="208"/>
      <c r="Q14" s="33"/>
      <c r="R14" s="209"/>
      <c r="S14" s="210"/>
      <c r="T14" s="210"/>
      <c r="U14" s="210"/>
      <c r="V14" s="210"/>
      <c r="W14" s="210"/>
      <c r="X14" s="210"/>
      <c r="Y14" s="210"/>
      <c r="Z14" s="210"/>
      <c r="AA14" s="210"/>
      <c r="AB14" s="210"/>
      <c r="AC14" s="210"/>
      <c r="AD14" s="210"/>
      <c r="AE14" s="210"/>
      <c r="AF14" s="210"/>
      <c r="AG14" s="210"/>
      <c r="AH14" s="211"/>
      <c r="AI14" s="33"/>
      <c r="AJ14" s="215"/>
      <c r="AK14" s="216"/>
    </row>
    <row r="15" spans="1:37">
      <c r="A15" s="203"/>
      <c r="B15" s="204"/>
      <c r="C15" s="204"/>
      <c r="D15" s="204"/>
      <c r="E15" s="204"/>
      <c r="F15" s="204"/>
      <c r="G15" s="204"/>
      <c r="H15" s="204"/>
      <c r="I15" s="204"/>
      <c r="J15" s="204"/>
      <c r="K15" s="204"/>
      <c r="L15" s="204"/>
      <c r="M15" s="219"/>
      <c r="N15" s="203"/>
      <c r="O15" s="208"/>
      <c r="P15" s="208"/>
      <c r="Q15" s="33"/>
      <c r="R15" s="209"/>
      <c r="S15" s="210"/>
      <c r="T15" s="210"/>
      <c r="U15" s="210"/>
      <c r="V15" s="210"/>
      <c r="W15" s="210"/>
      <c r="X15" s="210"/>
      <c r="Y15" s="210"/>
      <c r="Z15" s="210"/>
      <c r="AA15" s="210"/>
      <c r="AB15" s="210"/>
      <c r="AC15" s="210"/>
      <c r="AD15" s="210"/>
      <c r="AE15" s="210"/>
      <c r="AF15" s="210"/>
      <c r="AG15" s="210"/>
      <c r="AH15" s="211"/>
      <c r="AI15" s="33"/>
      <c r="AJ15" s="215"/>
      <c r="AK15" s="216"/>
    </row>
    <row r="16" spans="1:37">
      <c r="A16" s="205"/>
      <c r="B16" s="206"/>
      <c r="C16" s="206"/>
      <c r="D16" s="206"/>
      <c r="E16" s="206"/>
      <c r="F16" s="206"/>
      <c r="G16" s="206"/>
      <c r="H16" s="206"/>
      <c r="I16" s="206"/>
      <c r="J16" s="206"/>
      <c r="K16" s="206"/>
      <c r="L16" s="207"/>
      <c r="M16" s="219"/>
      <c r="N16" s="203"/>
      <c r="O16" s="208"/>
      <c r="P16" s="208"/>
      <c r="Q16" s="33"/>
      <c r="R16" s="209"/>
      <c r="S16" s="210"/>
      <c r="T16" s="210"/>
      <c r="U16" s="210"/>
      <c r="V16" s="210"/>
      <c r="W16" s="210"/>
      <c r="X16" s="210"/>
      <c r="Y16" s="210"/>
      <c r="Z16" s="210"/>
      <c r="AA16" s="210"/>
      <c r="AB16" s="210"/>
      <c r="AC16" s="210"/>
      <c r="AD16" s="210"/>
      <c r="AE16" s="210"/>
      <c r="AF16" s="210"/>
      <c r="AG16" s="210"/>
      <c r="AH16" s="211"/>
      <c r="AI16" s="33"/>
      <c r="AJ16" s="215"/>
      <c r="AK16" s="221"/>
    </row>
    <row r="17" spans="1:37">
      <c r="A17" s="205"/>
      <c r="B17" s="206"/>
      <c r="C17" s="206"/>
      <c r="D17" s="206"/>
      <c r="E17" s="206"/>
      <c r="F17" s="206"/>
      <c r="G17" s="206"/>
      <c r="H17" s="206"/>
      <c r="I17" s="206"/>
      <c r="J17" s="206"/>
      <c r="K17" s="206"/>
      <c r="L17" s="207"/>
      <c r="M17" s="219"/>
      <c r="N17" s="203"/>
      <c r="O17" s="208"/>
      <c r="P17" s="208"/>
      <c r="Q17" s="33"/>
      <c r="R17" s="209"/>
      <c r="S17" s="210"/>
      <c r="T17" s="210"/>
      <c r="U17" s="210"/>
      <c r="V17" s="210"/>
      <c r="W17" s="210"/>
      <c r="X17" s="210"/>
      <c r="Y17" s="210"/>
      <c r="Z17" s="210"/>
      <c r="AA17" s="210"/>
      <c r="AB17" s="210"/>
      <c r="AC17" s="210"/>
      <c r="AD17" s="210"/>
      <c r="AE17" s="210"/>
      <c r="AF17" s="210"/>
      <c r="AG17" s="210"/>
      <c r="AH17" s="211"/>
      <c r="AI17" s="33"/>
      <c r="AJ17" s="215"/>
      <c r="AK17" s="221"/>
    </row>
    <row r="18" spans="1:37">
      <c r="A18" s="205"/>
      <c r="B18" s="206"/>
      <c r="C18" s="206"/>
      <c r="D18" s="206"/>
      <c r="E18" s="206"/>
      <c r="F18" s="206"/>
      <c r="G18" s="206"/>
      <c r="H18" s="206"/>
      <c r="I18" s="206"/>
      <c r="J18" s="206"/>
      <c r="K18" s="206"/>
      <c r="L18" s="207"/>
      <c r="M18" s="219"/>
      <c r="N18" s="205"/>
      <c r="O18" s="206"/>
      <c r="P18" s="207"/>
      <c r="Q18" s="33"/>
      <c r="R18" s="209"/>
      <c r="S18" s="210"/>
      <c r="T18" s="210"/>
      <c r="U18" s="210"/>
      <c r="V18" s="210"/>
      <c r="W18" s="210"/>
      <c r="X18" s="210"/>
      <c r="Y18" s="210"/>
      <c r="Z18" s="210"/>
      <c r="AA18" s="210"/>
      <c r="AB18" s="210"/>
      <c r="AC18" s="210"/>
      <c r="AD18" s="210"/>
      <c r="AE18" s="210"/>
      <c r="AF18" s="210"/>
      <c r="AG18" s="210"/>
      <c r="AH18" s="211"/>
      <c r="AI18" s="33"/>
      <c r="AJ18" s="215"/>
      <c r="AK18" s="221"/>
    </row>
    <row r="19" spans="1:37">
      <c r="A19" s="205"/>
      <c r="B19" s="206"/>
      <c r="C19" s="206"/>
      <c r="D19" s="206"/>
      <c r="E19" s="206"/>
      <c r="F19" s="206"/>
      <c r="G19" s="206"/>
      <c r="H19" s="206"/>
      <c r="I19" s="206"/>
      <c r="J19" s="206"/>
      <c r="K19" s="206"/>
      <c r="L19" s="207"/>
      <c r="M19" s="219"/>
      <c r="N19" s="205"/>
      <c r="O19" s="206"/>
      <c r="P19" s="207"/>
      <c r="Q19" s="33"/>
      <c r="R19" s="209"/>
      <c r="S19" s="210"/>
      <c r="T19" s="210"/>
      <c r="U19" s="210"/>
      <c r="V19" s="210"/>
      <c r="W19" s="210"/>
      <c r="X19" s="210"/>
      <c r="Y19" s="210"/>
      <c r="Z19" s="210"/>
      <c r="AA19" s="210"/>
      <c r="AB19" s="210"/>
      <c r="AC19" s="210"/>
      <c r="AD19" s="210"/>
      <c r="AE19" s="210"/>
      <c r="AF19" s="210"/>
      <c r="AG19" s="210"/>
      <c r="AH19" s="211"/>
      <c r="AI19" s="33"/>
      <c r="AJ19" s="215"/>
      <c r="AK19" s="221"/>
    </row>
    <row r="20" spans="1:37">
      <c r="A20" s="205"/>
      <c r="B20" s="206"/>
      <c r="C20" s="206"/>
      <c r="D20" s="206"/>
      <c r="E20" s="206"/>
      <c r="F20" s="206"/>
      <c r="G20" s="206"/>
      <c r="H20" s="206"/>
      <c r="I20" s="206"/>
      <c r="J20" s="206"/>
      <c r="K20" s="206"/>
      <c r="L20" s="207"/>
      <c r="M20" s="219"/>
      <c r="N20" s="205"/>
      <c r="O20" s="206"/>
      <c r="P20" s="207"/>
      <c r="Q20" s="33"/>
      <c r="R20" s="209"/>
      <c r="S20" s="210"/>
      <c r="T20" s="210"/>
      <c r="U20" s="210"/>
      <c r="V20" s="210"/>
      <c r="W20" s="210"/>
      <c r="X20" s="210"/>
      <c r="Y20" s="210"/>
      <c r="Z20" s="210"/>
      <c r="AA20" s="210"/>
      <c r="AB20" s="210"/>
      <c r="AC20" s="210"/>
      <c r="AD20" s="210"/>
      <c r="AE20" s="210"/>
      <c r="AF20" s="210"/>
      <c r="AG20" s="210"/>
      <c r="AH20" s="211"/>
      <c r="AI20" s="33"/>
      <c r="AJ20" s="215"/>
      <c r="AK20" s="221"/>
    </row>
    <row r="21" spans="1:37">
      <c r="A21" s="205"/>
      <c r="B21" s="206"/>
      <c r="C21" s="206"/>
      <c r="D21" s="206"/>
      <c r="E21" s="206"/>
      <c r="F21" s="206"/>
      <c r="G21" s="206"/>
      <c r="H21" s="206"/>
      <c r="I21" s="206"/>
      <c r="J21" s="206"/>
      <c r="K21" s="206"/>
      <c r="L21" s="207"/>
      <c r="M21" s="219"/>
      <c r="N21" s="205"/>
      <c r="O21" s="206"/>
      <c r="P21" s="207"/>
      <c r="Q21" s="33"/>
      <c r="R21" s="209"/>
      <c r="S21" s="210"/>
      <c r="T21" s="210"/>
      <c r="U21" s="210"/>
      <c r="V21" s="210"/>
      <c r="W21" s="210"/>
      <c r="X21" s="210"/>
      <c r="Y21" s="210"/>
      <c r="Z21" s="210"/>
      <c r="AA21" s="210"/>
      <c r="AB21" s="210"/>
      <c r="AC21" s="210"/>
      <c r="AD21" s="210"/>
      <c r="AE21" s="210"/>
      <c r="AF21" s="210"/>
      <c r="AG21" s="210"/>
      <c r="AH21" s="211"/>
      <c r="AI21" s="33"/>
      <c r="AJ21" s="215"/>
      <c r="AK21" s="221"/>
    </row>
    <row r="22" spans="1:37">
      <c r="A22" s="205"/>
      <c r="B22" s="206"/>
      <c r="C22" s="206"/>
      <c r="D22" s="206"/>
      <c r="E22" s="206"/>
      <c r="F22" s="206"/>
      <c r="G22" s="206"/>
      <c r="H22" s="206"/>
      <c r="I22" s="206"/>
      <c r="J22" s="206"/>
      <c r="K22" s="206"/>
      <c r="L22" s="207"/>
      <c r="M22" s="219"/>
      <c r="N22" s="205"/>
      <c r="O22" s="206"/>
      <c r="P22" s="207"/>
      <c r="Q22" s="33"/>
      <c r="R22" s="209"/>
      <c r="S22" s="210"/>
      <c r="T22" s="210"/>
      <c r="U22" s="210"/>
      <c r="V22" s="210"/>
      <c r="W22" s="210"/>
      <c r="X22" s="210"/>
      <c r="Y22" s="210"/>
      <c r="Z22" s="210"/>
      <c r="AA22" s="210"/>
      <c r="AB22" s="210"/>
      <c r="AC22" s="210"/>
      <c r="AD22" s="210"/>
      <c r="AE22" s="210"/>
      <c r="AF22" s="210"/>
      <c r="AG22" s="210"/>
      <c r="AH22" s="211"/>
      <c r="AI22" s="33"/>
      <c r="AJ22" s="215"/>
      <c r="AK22" s="221"/>
    </row>
    <row r="23" spans="1:37">
      <c r="A23" s="205"/>
      <c r="B23" s="206"/>
      <c r="C23" s="206"/>
      <c r="D23" s="206"/>
      <c r="E23" s="206"/>
      <c r="F23" s="206"/>
      <c r="G23" s="206"/>
      <c r="H23" s="206"/>
      <c r="I23" s="206"/>
      <c r="J23" s="206"/>
      <c r="K23" s="206"/>
      <c r="L23" s="207"/>
      <c r="M23" s="219"/>
      <c r="N23" s="205"/>
      <c r="O23" s="206"/>
      <c r="P23" s="207"/>
      <c r="Q23" s="33"/>
      <c r="R23" s="209"/>
      <c r="S23" s="210"/>
      <c r="T23" s="210"/>
      <c r="U23" s="210"/>
      <c r="V23" s="210"/>
      <c r="W23" s="210"/>
      <c r="X23" s="210"/>
      <c r="Y23" s="210"/>
      <c r="Z23" s="210"/>
      <c r="AA23" s="210"/>
      <c r="AB23" s="210"/>
      <c r="AC23" s="210"/>
      <c r="AD23" s="210"/>
      <c r="AE23" s="210"/>
      <c r="AF23" s="210"/>
      <c r="AG23" s="210"/>
      <c r="AH23" s="211"/>
      <c r="AI23" s="33"/>
      <c r="AJ23" s="215"/>
      <c r="AK23" s="221"/>
    </row>
    <row r="24" spans="1:37">
      <c r="A24" s="205"/>
      <c r="B24" s="206"/>
      <c r="C24" s="206"/>
      <c r="D24" s="206"/>
      <c r="E24" s="206"/>
      <c r="F24" s="206"/>
      <c r="G24" s="206"/>
      <c r="H24" s="206"/>
      <c r="I24" s="206"/>
      <c r="J24" s="206"/>
      <c r="K24" s="206"/>
      <c r="L24" s="207"/>
      <c r="M24" s="219"/>
      <c r="N24" s="205"/>
      <c r="O24" s="206"/>
      <c r="P24" s="207"/>
      <c r="Q24" s="33"/>
      <c r="R24" s="209"/>
      <c r="S24" s="210"/>
      <c r="T24" s="210"/>
      <c r="U24" s="210"/>
      <c r="V24" s="210"/>
      <c r="W24" s="210"/>
      <c r="X24" s="210"/>
      <c r="Y24" s="210"/>
      <c r="Z24" s="210"/>
      <c r="AA24" s="210"/>
      <c r="AB24" s="210"/>
      <c r="AC24" s="210"/>
      <c r="AD24" s="210"/>
      <c r="AE24" s="210"/>
      <c r="AF24" s="210"/>
      <c r="AG24" s="210"/>
      <c r="AH24" s="211"/>
      <c r="AI24" s="33"/>
      <c r="AJ24" s="215"/>
      <c r="AK24" s="221"/>
    </row>
    <row r="25" spans="1:37">
      <c r="A25" s="205"/>
      <c r="B25" s="206"/>
      <c r="C25" s="206"/>
      <c r="D25" s="206"/>
      <c r="E25" s="206"/>
      <c r="F25" s="206"/>
      <c r="G25" s="206"/>
      <c r="H25" s="206"/>
      <c r="I25" s="206"/>
      <c r="J25" s="206"/>
      <c r="K25" s="206"/>
      <c r="L25" s="207"/>
      <c r="M25" s="219"/>
      <c r="N25" s="205"/>
      <c r="O25" s="206"/>
      <c r="P25" s="207"/>
      <c r="Q25" s="33"/>
      <c r="R25" s="209"/>
      <c r="S25" s="210"/>
      <c r="T25" s="210"/>
      <c r="U25" s="210"/>
      <c r="V25" s="210"/>
      <c r="W25" s="210"/>
      <c r="X25" s="210"/>
      <c r="Y25" s="210"/>
      <c r="Z25" s="210"/>
      <c r="AA25" s="210"/>
      <c r="AB25" s="210"/>
      <c r="AC25" s="210"/>
      <c r="AD25" s="210"/>
      <c r="AE25" s="210"/>
      <c r="AF25" s="210"/>
      <c r="AG25" s="210"/>
      <c r="AH25" s="211"/>
      <c r="AI25" s="33"/>
      <c r="AJ25" s="215"/>
      <c r="AK25" s="221"/>
    </row>
    <row r="26" spans="1:37">
      <c r="A26" s="205"/>
      <c r="B26" s="206"/>
      <c r="C26" s="206"/>
      <c r="D26" s="206"/>
      <c r="E26" s="206"/>
      <c r="F26" s="206"/>
      <c r="G26" s="206"/>
      <c r="H26" s="206"/>
      <c r="I26" s="206"/>
      <c r="J26" s="206"/>
      <c r="K26" s="206"/>
      <c r="L26" s="207"/>
      <c r="M26" s="219"/>
      <c r="N26" s="205"/>
      <c r="O26" s="206"/>
      <c r="P26" s="207"/>
      <c r="Q26" s="33"/>
      <c r="R26" s="209"/>
      <c r="S26" s="210"/>
      <c r="T26" s="210"/>
      <c r="U26" s="210"/>
      <c r="V26" s="210"/>
      <c r="W26" s="210"/>
      <c r="X26" s="210"/>
      <c r="Y26" s="210"/>
      <c r="Z26" s="210"/>
      <c r="AA26" s="210"/>
      <c r="AB26" s="210"/>
      <c r="AC26" s="210"/>
      <c r="AD26" s="210"/>
      <c r="AE26" s="210"/>
      <c r="AF26" s="210"/>
      <c r="AG26" s="210"/>
      <c r="AH26" s="211"/>
      <c r="AI26" s="33"/>
      <c r="AJ26" s="215"/>
      <c r="AK26" s="221"/>
    </row>
    <row r="27" spans="1:37">
      <c r="A27" s="205"/>
      <c r="B27" s="206"/>
      <c r="C27" s="206"/>
      <c r="D27" s="206"/>
      <c r="E27" s="206"/>
      <c r="F27" s="206"/>
      <c r="G27" s="206"/>
      <c r="H27" s="206"/>
      <c r="I27" s="206"/>
      <c r="J27" s="206"/>
      <c r="K27" s="206"/>
      <c r="L27" s="207"/>
      <c r="M27" s="219"/>
      <c r="N27" s="203"/>
      <c r="O27" s="208"/>
      <c r="P27" s="208"/>
      <c r="Q27" s="33"/>
      <c r="R27" s="209"/>
      <c r="S27" s="210"/>
      <c r="T27" s="210"/>
      <c r="U27" s="210"/>
      <c r="V27" s="210"/>
      <c r="W27" s="210"/>
      <c r="X27" s="210"/>
      <c r="Y27" s="210"/>
      <c r="Z27" s="210"/>
      <c r="AA27" s="210"/>
      <c r="AB27" s="210"/>
      <c r="AC27" s="210"/>
      <c r="AD27" s="210"/>
      <c r="AE27" s="210"/>
      <c r="AF27" s="210"/>
      <c r="AG27" s="210"/>
      <c r="AH27" s="211"/>
      <c r="AI27" s="33"/>
      <c r="AJ27" s="215"/>
      <c r="AK27" s="221"/>
    </row>
    <row r="28" spans="1:37">
      <c r="A28" s="205"/>
      <c r="B28" s="206"/>
      <c r="C28" s="206"/>
      <c r="D28" s="206"/>
      <c r="E28" s="206"/>
      <c r="F28" s="206"/>
      <c r="G28" s="206"/>
      <c r="H28" s="206"/>
      <c r="I28" s="206"/>
      <c r="J28" s="206"/>
      <c r="K28" s="206"/>
      <c r="L28" s="207"/>
      <c r="M28" s="219"/>
      <c r="N28" s="203"/>
      <c r="O28" s="208"/>
      <c r="P28" s="208"/>
      <c r="Q28" s="33"/>
      <c r="R28" s="209"/>
      <c r="S28" s="210"/>
      <c r="T28" s="210"/>
      <c r="U28" s="210"/>
      <c r="V28" s="210"/>
      <c r="W28" s="210"/>
      <c r="X28" s="210"/>
      <c r="Y28" s="210"/>
      <c r="Z28" s="210"/>
      <c r="AA28" s="210"/>
      <c r="AB28" s="210"/>
      <c r="AC28" s="210"/>
      <c r="AD28" s="210"/>
      <c r="AE28" s="210"/>
      <c r="AF28" s="210"/>
      <c r="AG28" s="210"/>
      <c r="AH28" s="211"/>
      <c r="AI28" s="33"/>
      <c r="AJ28" s="215"/>
      <c r="AK28" s="221"/>
    </row>
    <row r="29" spans="1:37">
      <c r="A29" s="205"/>
      <c r="B29" s="206"/>
      <c r="C29" s="206"/>
      <c r="D29" s="206"/>
      <c r="E29" s="206"/>
      <c r="F29" s="206"/>
      <c r="G29" s="206"/>
      <c r="H29" s="206"/>
      <c r="I29" s="206"/>
      <c r="J29" s="206"/>
      <c r="K29" s="206"/>
      <c r="L29" s="207"/>
      <c r="M29" s="219"/>
      <c r="N29" s="203"/>
      <c r="O29" s="208"/>
      <c r="P29" s="208"/>
      <c r="Q29" s="33"/>
      <c r="R29" s="209"/>
      <c r="S29" s="210"/>
      <c r="T29" s="210"/>
      <c r="U29" s="210"/>
      <c r="V29" s="210"/>
      <c r="W29" s="210"/>
      <c r="X29" s="210"/>
      <c r="Y29" s="210"/>
      <c r="Z29" s="210"/>
      <c r="AA29" s="210"/>
      <c r="AB29" s="210"/>
      <c r="AC29" s="210"/>
      <c r="AD29" s="210"/>
      <c r="AE29" s="210"/>
      <c r="AF29" s="210"/>
      <c r="AG29" s="210"/>
      <c r="AH29" s="211"/>
      <c r="AI29" s="33"/>
      <c r="AJ29" s="215"/>
      <c r="AK29" s="221"/>
    </row>
    <row r="30" spans="1:37">
      <c r="A30" s="203"/>
      <c r="B30" s="204"/>
      <c r="C30" s="204"/>
      <c r="D30" s="204"/>
      <c r="E30" s="204"/>
      <c r="F30" s="204"/>
      <c r="G30" s="204"/>
      <c r="H30" s="204"/>
      <c r="I30" s="204"/>
      <c r="J30" s="204"/>
      <c r="K30" s="204"/>
      <c r="L30" s="204"/>
      <c r="M30" s="219"/>
      <c r="N30" s="203"/>
      <c r="O30" s="208"/>
      <c r="P30" s="208"/>
      <c r="Q30" s="33"/>
      <c r="R30" s="212"/>
      <c r="S30" s="213"/>
      <c r="T30" s="213"/>
      <c r="U30" s="213"/>
      <c r="V30" s="213"/>
      <c r="W30" s="213"/>
      <c r="X30" s="213"/>
      <c r="Y30" s="213"/>
      <c r="Z30" s="213"/>
      <c r="AA30" s="213"/>
      <c r="AB30" s="213"/>
      <c r="AC30" s="213"/>
      <c r="AD30" s="213"/>
      <c r="AE30" s="213"/>
      <c r="AF30" s="213"/>
      <c r="AG30" s="213"/>
      <c r="AH30" s="214"/>
      <c r="AI30" s="33"/>
      <c r="AJ30" s="215"/>
      <c r="AK30" s="220"/>
    </row>
    <row r="31" spans="1:37">
      <c r="A31" s="203"/>
      <c r="B31" s="204"/>
      <c r="C31" s="204"/>
      <c r="D31" s="204"/>
      <c r="E31" s="204"/>
      <c r="F31" s="204"/>
      <c r="G31" s="204"/>
      <c r="H31" s="204"/>
      <c r="I31" s="204"/>
      <c r="J31" s="204"/>
      <c r="K31" s="204"/>
      <c r="L31" s="204"/>
      <c r="M31" s="219"/>
      <c r="N31" s="203"/>
      <c r="O31" s="208"/>
      <c r="P31" s="208"/>
      <c r="Q31" s="33"/>
      <c r="R31" s="212"/>
      <c r="S31" s="213"/>
      <c r="T31" s="213"/>
      <c r="U31" s="213"/>
      <c r="V31" s="213"/>
      <c r="W31" s="213"/>
      <c r="X31" s="213"/>
      <c r="Y31" s="213"/>
      <c r="Z31" s="213"/>
      <c r="AA31" s="213"/>
      <c r="AB31" s="213"/>
      <c r="AC31" s="213"/>
      <c r="AD31" s="213"/>
      <c r="AE31" s="213"/>
      <c r="AF31" s="213"/>
      <c r="AG31" s="213"/>
      <c r="AH31" s="214"/>
      <c r="AI31" s="33"/>
      <c r="AJ31" s="215"/>
      <c r="AK31" s="220"/>
    </row>
    <row r="32" spans="1:37">
      <c r="A32" s="203"/>
      <c r="B32" s="204"/>
      <c r="C32" s="204"/>
      <c r="D32" s="204"/>
      <c r="E32" s="204"/>
      <c r="F32" s="204"/>
      <c r="G32" s="204"/>
      <c r="H32" s="204"/>
      <c r="I32" s="204"/>
      <c r="J32" s="204"/>
      <c r="K32" s="204"/>
      <c r="L32" s="204"/>
      <c r="M32" s="219"/>
      <c r="N32" s="203"/>
      <c r="O32" s="208"/>
      <c r="P32" s="208"/>
      <c r="Q32" s="33"/>
      <c r="R32" s="212"/>
      <c r="S32" s="213"/>
      <c r="T32" s="213"/>
      <c r="U32" s="213"/>
      <c r="V32" s="213"/>
      <c r="W32" s="213"/>
      <c r="X32" s="213"/>
      <c r="Y32" s="213"/>
      <c r="Z32" s="213"/>
      <c r="AA32" s="213"/>
      <c r="AB32" s="213"/>
      <c r="AC32" s="213"/>
      <c r="AD32" s="213"/>
      <c r="AE32" s="213"/>
      <c r="AF32" s="213"/>
      <c r="AG32" s="213"/>
      <c r="AH32" s="214"/>
      <c r="AI32" s="33"/>
      <c r="AJ32" s="215"/>
      <c r="AK32" s="220"/>
    </row>
    <row r="33" spans="1:37">
      <c r="A33" s="203"/>
      <c r="B33" s="204"/>
      <c r="C33" s="204"/>
      <c r="D33" s="204"/>
      <c r="E33" s="204"/>
      <c r="F33" s="204"/>
      <c r="G33" s="204"/>
      <c r="H33" s="204"/>
      <c r="I33" s="204"/>
      <c r="J33" s="204"/>
      <c r="K33" s="204"/>
      <c r="L33" s="204"/>
      <c r="M33" s="219"/>
      <c r="N33" s="203"/>
      <c r="O33" s="208"/>
      <c r="P33" s="208"/>
      <c r="Q33" s="33"/>
      <c r="R33" s="212"/>
      <c r="S33" s="213"/>
      <c r="T33" s="213"/>
      <c r="U33" s="213"/>
      <c r="V33" s="213"/>
      <c r="W33" s="213"/>
      <c r="X33" s="213"/>
      <c r="Y33" s="213"/>
      <c r="Z33" s="213"/>
      <c r="AA33" s="213"/>
      <c r="AB33" s="213"/>
      <c r="AC33" s="213"/>
      <c r="AD33" s="213"/>
      <c r="AE33" s="213"/>
      <c r="AF33" s="213"/>
      <c r="AG33" s="213"/>
      <c r="AH33" s="214"/>
      <c r="AI33" s="33"/>
      <c r="AJ33" s="215"/>
      <c r="AK33" s="220"/>
    </row>
    <row r="34" spans="1:37">
      <c r="A34" s="203"/>
      <c r="B34" s="204"/>
      <c r="C34" s="204"/>
      <c r="D34" s="204"/>
      <c r="E34" s="204"/>
      <c r="F34" s="204"/>
      <c r="G34" s="204"/>
      <c r="H34" s="204"/>
      <c r="I34" s="204"/>
      <c r="J34" s="204"/>
      <c r="K34" s="204"/>
      <c r="L34" s="204"/>
      <c r="M34" s="219"/>
      <c r="N34" s="203"/>
      <c r="O34" s="208"/>
      <c r="P34" s="208"/>
      <c r="Q34" s="33"/>
      <c r="R34" s="212"/>
      <c r="S34" s="213"/>
      <c r="T34" s="213"/>
      <c r="U34" s="213"/>
      <c r="V34" s="213"/>
      <c r="W34" s="213"/>
      <c r="X34" s="213"/>
      <c r="Y34" s="213"/>
      <c r="Z34" s="213"/>
      <c r="AA34" s="213"/>
      <c r="AB34" s="213"/>
      <c r="AC34" s="213"/>
      <c r="AD34" s="213"/>
      <c r="AE34" s="213"/>
      <c r="AF34" s="213"/>
      <c r="AG34" s="213"/>
      <c r="AH34" s="214"/>
      <c r="AI34" s="33"/>
      <c r="AJ34" s="215"/>
      <c r="AK34" s="220"/>
    </row>
    <row r="35" spans="1:37">
      <c r="A35" s="203"/>
      <c r="B35" s="204"/>
      <c r="C35" s="204"/>
      <c r="D35" s="204"/>
      <c r="E35" s="204"/>
      <c r="F35" s="204"/>
      <c r="G35" s="204"/>
      <c r="H35" s="204"/>
      <c r="I35" s="204"/>
      <c r="J35" s="204"/>
      <c r="K35" s="204"/>
      <c r="L35" s="204"/>
      <c r="M35" s="219"/>
      <c r="N35" s="203"/>
      <c r="O35" s="208"/>
      <c r="P35" s="208"/>
      <c r="Q35" s="33"/>
      <c r="R35" s="212"/>
      <c r="S35" s="213"/>
      <c r="T35" s="213"/>
      <c r="U35" s="213"/>
      <c r="V35" s="213"/>
      <c r="W35" s="213"/>
      <c r="X35" s="213"/>
      <c r="Y35" s="213"/>
      <c r="Z35" s="213"/>
      <c r="AA35" s="213"/>
      <c r="AB35" s="213"/>
      <c r="AC35" s="213"/>
      <c r="AD35" s="213"/>
      <c r="AE35" s="213"/>
      <c r="AF35" s="213"/>
      <c r="AG35" s="213"/>
      <c r="AH35" s="214"/>
      <c r="AI35" s="33"/>
      <c r="AJ35" s="215"/>
      <c r="AK35" s="220"/>
    </row>
    <row r="36" spans="1:37">
      <c r="A36" s="203"/>
      <c r="B36" s="204"/>
      <c r="C36" s="204"/>
      <c r="D36" s="204"/>
      <c r="E36" s="204"/>
      <c r="F36" s="204"/>
      <c r="G36" s="204"/>
      <c r="H36" s="204"/>
      <c r="I36" s="204"/>
      <c r="J36" s="204"/>
      <c r="K36" s="204"/>
      <c r="L36" s="204"/>
      <c r="M36" s="219"/>
      <c r="N36" s="203"/>
      <c r="O36" s="208"/>
      <c r="P36" s="208"/>
      <c r="Q36" s="33"/>
      <c r="R36" s="212"/>
      <c r="S36" s="213"/>
      <c r="T36" s="213"/>
      <c r="U36" s="213"/>
      <c r="V36" s="213"/>
      <c r="W36" s="213"/>
      <c r="X36" s="213"/>
      <c r="Y36" s="213"/>
      <c r="Z36" s="213"/>
      <c r="AA36" s="213"/>
      <c r="AB36" s="213"/>
      <c r="AC36" s="213"/>
      <c r="AD36" s="213"/>
      <c r="AE36" s="213"/>
      <c r="AF36" s="213"/>
      <c r="AG36" s="213"/>
      <c r="AH36" s="214"/>
      <c r="AI36" s="33"/>
      <c r="AJ36" s="215"/>
      <c r="AK36" s="220"/>
    </row>
    <row r="37" spans="1:37">
      <c r="A37" s="203"/>
      <c r="B37" s="204"/>
      <c r="C37" s="204"/>
      <c r="D37" s="204"/>
      <c r="E37" s="204"/>
      <c r="F37" s="204"/>
      <c r="G37" s="204"/>
      <c r="H37" s="204"/>
      <c r="I37" s="204"/>
      <c r="J37" s="204"/>
      <c r="K37" s="204"/>
      <c r="L37" s="204"/>
      <c r="M37" s="219"/>
      <c r="N37" s="203"/>
      <c r="O37" s="208"/>
      <c r="P37" s="208"/>
      <c r="Q37" s="33"/>
      <c r="R37" s="209"/>
      <c r="S37" s="210"/>
      <c r="T37" s="210"/>
      <c r="U37" s="210"/>
      <c r="V37" s="210"/>
      <c r="W37" s="210"/>
      <c r="X37" s="210"/>
      <c r="Y37" s="210"/>
      <c r="Z37" s="210"/>
      <c r="AA37" s="210"/>
      <c r="AB37" s="210"/>
      <c r="AC37" s="210"/>
      <c r="AD37" s="210"/>
      <c r="AE37" s="210"/>
      <c r="AF37" s="210"/>
      <c r="AG37" s="210"/>
      <c r="AH37" s="211"/>
      <c r="AI37" s="33"/>
      <c r="AJ37" s="215"/>
      <c r="AK37" s="220"/>
    </row>
    <row r="38" spans="1:37">
      <c r="A38" s="203"/>
      <c r="B38" s="204"/>
      <c r="C38" s="204"/>
      <c r="D38" s="204"/>
      <c r="E38" s="204"/>
      <c r="F38" s="204"/>
      <c r="G38" s="204"/>
      <c r="H38" s="204"/>
      <c r="I38" s="204"/>
      <c r="J38" s="204"/>
      <c r="K38" s="204"/>
      <c r="L38" s="204"/>
      <c r="M38" s="219"/>
      <c r="N38" s="203"/>
      <c r="O38" s="208"/>
      <c r="P38" s="208"/>
      <c r="Q38" s="33"/>
      <c r="R38" s="212"/>
      <c r="S38" s="213"/>
      <c r="T38" s="213"/>
      <c r="U38" s="213"/>
      <c r="V38" s="213"/>
      <c r="W38" s="213"/>
      <c r="X38" s="213"/>
      <c r="Y38" s="213"/>
      <c r="Z38" s="213"/>
      <c r="AA38" s="213"/>
      <c r="AB38" s="213"/>
      <c r="AC38" s="213"/>
      <c r="AD38" s="213"/>
      <c r="AE38" s="213"/>
      <c r="AF38" s="213"/>
      <c r="AG38" s="213"/>
      <c r="AH38" s="214"/>
      <c r="AI38" s="33"/>
      <c r="AJ38" s="215"/>
      <c r="AK38" s="220"/>
    </row>
    <row r="39" spans="1:37">
      <c r="A39" s="203"/>
      <c r="B39" s="204"/>
      <c r="C39" s="204"/>
      <c r="D39" s="204"/>
      <c r="E39" s="204"/>
      <c r="F39" s="204"/>
      <c r="G39" s="204"/>
      <c r="H39" s="204"/>
      <c r="I39" s="204"/>
      <c r="J39" s="204"/>
      <c r="K39" s="204"/>
      <c r="L39" s="204"/>
      <c r="M39" s="219"/>
      <c r="N39" s="203"/>
      <c r="O39" s="208"/>
      <c r="P39" s="208"/>
      <c r="Q39" s="33"/>
      <c r="R39" s="212"/>
      <c r="S39" s="213"/>
      <c r="T39" s="213"/>
      <c r="U39" s="213"/>
      <c r="V39" s="213"/>
      <c r="W39" s="213"/>
      <c r="X39" s="213"/>
      <c r="Y39" s="213"/>
      <c r="Z39" s="213"/>
      <c r="AA39" s="213"/>
      <c r="AB39" s="213"/>
      <c r="AC39" s="213"/>
      <c r="AD39" s="213"/>
      <c r="AE39" s="213"/>
      <c r="AF39" s="213"/>
      <c r="AG39" s="213"/>
      <c r="AH39" s="214"/>
      <c r="AI39" s="33"/>
      <c r="AJ39" s="215"/>
      <c r="AK39" s="220"/>
    </row>
    <row r="40" spans="1:37">
      <c r="A40" s="203"/>
      <c r="B40" s="204"/>
      <c r="C40" s="204"/>
      <c r="D40" s="204"/>
      <c r="E40" s="204"/>
      <c r="F40" s="204"/>
      <c r="G40" s="204"/>
      <c r="H40" s="204"/>
      <c r="I40" s="204"/>
      <c r="J40" s="204"/>
      <c r="K40" s="204"/>
      <c r="L40" s="204"/>
      <c r="M40" s="219"/>
      <c r="N40" s="203"/>
      <c r="O40" s="208"/>
      <c r="P40" s="208"/>
      <c r="Q40" s="33"/>
      <c r="R40" s="212"/>
      <c r="S40" s="213"/>
      <c r="T40" s="213"/>
      <c r="U40" s="213"/>
      <c r="V40" s="213"/>
      <c r="W40" s="213"/>
      <c r="X40" s="213"/>
      <c r="Y40" s="213"/>
      <c r="Z40" s="213"/>
      <c r="AA40" s="213"/>
      <c r="AB40" s="213"/>
      <c r="AC40" s="213"/>
      <c r="AD40" s="213"/>
      <c r="AE40" s="213"/>
      <c r="AF40" s="213"/>
      <c r="AG40" s="213"/>
      <c r="AH40" s="214"/>
      <c r="AI40" s="33"/>
      <c r="AJ40" s="215"/>
      <c r="AK40" s="220"/>
    </row>
    <row r="41" spans="1:37">
      <c r="A41" s="203"/>
      <c r="B41" s="204"/>
      <c r="C41" s="204"/>
      <c r="D41" s="204"/>
      <c r="E41" s="204"/>
      <c r="F41" s="204"/>
      <c r="G41" s="204"/>
      <c r="H41" s="204"/>
      <c r="I41" s="204"/>
      <c r="J41" s="204"/>
      <c r="K41" s="204"/>
      <c r="L41" s="204"/>
      <c r="M41" s="219"/>
      <c r="N41" s="203"/>
      <c r="O41" s="208"/>
      <c r="P41" s="208"/>
      <c r="Q41" s="33"/>
      <c r="R41" s="212"/>
      <c r="S41" s="213"/>
      <c r="T41" s="213"/>
      <c r="U41" s="213"/>
      <c r="V41" s="213"/>
      <c r="W41" s="213"/>
      <c r="X41" s="213"/>
      <c r="Y41" s="213"/>
      <c r="Z41" s="213"/>
      <c r="AA41" s="213"/>
      <c r="AB41" s="213"/>
      <c r="AC41" s="213"/>
      <c r="AD41" s="213"/>
      <c r="AE41" s="213"/>
      <c r="AF41" s="213"/>
      <c r="AG41" s="213"/>
      <c r="AH41" s="214"/>
      <c r="AI41" s="33"/>
      <c r="AJ41" s="215"/>
      <c r="AK41" s="216"/>
    </row>
    <row r="42" spans="1:37">
      <c r="A42" s="10"/>
      <c r="B42" s="10"/>
      <c r="C42" s="10"/>
      <c r="D42" s="10"/>
      <c r="E42" s="10"/>
      <c r="F42" s="10"/>
      <c r="G42" s="10"/>
      <c r="H42" s="10"/>
      <c r="I42" s="10"/>
      <c r="J42" s="10"/>
      <c r="K42" s="10"/>
      <c r="L42" s="10"/>
      <c r="M42" s="20"/>
      <c r="N42" s="2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c r="A44" s="7" t="s">
        <v>0</v>
      </c>
      <c r="B44" s="10"/>
      <c r="C44" s="10"/>
      <c r="D44" s="10"/>
      <c r="E44" s="10"/>
      <c r="F44" s="10"/>
      <c r="G44" s="10"/>
      <c r="H44" s="10"/>
      <c r="I44" s="10"/>
      <c r="J44" s="10"/>
      <c r="K44" s="10"/>
      <c r="L44" s="10"/>
      <c r="M44" s="200" t="str">
        <f>IF(M7="","",SUM(M7:N41))</f>
        <v/>
      </c>
      <c r="N44" s="200"/>
      <c r="O44" s="10"/>
      <c r="P44" s="10"/>
      <c r="Q44" s="10"/>
      <c r="R44" s="10"/>
      <c r="S44" s="10"/>
      <c r="T44" s="10"/>
      <c r="U44" s="10"/>
      <c r="V44" s="10"/>
      <c r="W44" s="10"/>
      <c r="X44" s="10"/>
      <c r="Y44" s="10"/>
      <c r="Z44" s="10"/>
      <c r="AA44" s="10"/>
      <c r="AB44" s="10"/>
      <c r="AC44" s="10"/>
      <c r="AD44" s="10"/>
      <c r="AE44" s="10"/>
      <c r="AF44" s="10"/>
      <c r="AG44" s="10"/>
      <c r="AH44" s="10"/>
      <c r="AI44" s="10"/>
      <c r="AJ44" s="201">
        <f>SUM(AJ7:AJ41)</f>
        <v>0</v>
      </c>
      <c r="AK44" s="202"/>
    </row>
    <row r="45" spans="1:37">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row>
    <row r="47" spans="1:3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c r="A48" s="199" t="s">
        <v>67</v>
      </c>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row>
    <row r="49" spans="1:37">
      <c r="A49" s="199" t="s">
        <v>68</v>
      </c>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row>
    <row r="50" spans="1:37">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row>
    <row r="51" spans="1:37">
      <c r="A51" s="199" t="s">
        <v>104</v>
      </c>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30"/>
      <c r="AK51" s="30"/>
    </row>
    <row r="52" spans="1:37">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row>
    <row r="53" spans="1:37">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row>
    <row r="54" spans="1:37">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row>
    <row r="55" spans="1:37">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c r="A57" s="35"/>
      <c r="B57" s="197"/>
      <c r="C57" s="198"/>
      <c r="D57" s="198"/>
      <c r="E57" s="198"/>
      <c r="F57" s="198"/>
      <c r="G57" s="198"/>
      <c r="H57" s="198"/>
      <c r="I57" s="198"/>
      <c r="J57" s="198"/>
      <c r="K57" s="198"/>
      <c r="L57" s="10"/>
      <c r="M57" s="10"/>
      <c r="N57" s="142" t="s">
        <v>74</v>
      </c>
      <c r="O57" s="142"/>
      <c r="P57" s="142"/>
      <c r="Q57" s="142"/>
      <c r="R57" s="142"/>
      <c r="S57" s="143" t="str">
        <f>IF(Generalità!D20="","",Generalità!D20)</f>
        <v/>
      </c>
      <c r="T57" s="143"/>
      <c r="U57" s="143"/>
      <c r="V57" s="143"/>
      <c r="W57" s="143"/>
      <c r="X57" s="143"/>
      <c r="Y57" s="143"/>
      <c r="Z57" s="10"/>
      <c r="AA57" s="10"/>
      <c r="AB57" s="10"/>
      <c r="AC57" s="10"/>
      <c r="AD57" s="10"/>
      <c r="AE57" s="10"/>
      <c r="AF57" s="10"/>
      <c r="AG57" s="10"/>
      <c r="AH57" s="10"/>
      <c r="AI57" s="10"/>
      <c r="AJ57" s="10"/>
      <c r="AK57" s="10"/>
    </row>
  </sheetData>
  <sheetProtection password="C97D" sheet="1" objects="1" scenarios="1" selectLockedCells="1"/>
  <mergeCells count="155">
    <mergeCell ref="AJ16:AK16"/>
    <mergeCell ref="AJ17:AK17"/>
    <mergeCell ref="AJ18:AK18"/>
    <mergeCell ref="AJ19:AK19"/>
    <mergeCell ref="AJ20:AK20"/>
    <mergeCell ref="AJ21:AK21"/>
    <mergeCell ref="AJ32:AK32"/>
    <mergeCell ref="AJ26:AK26"/>
    <mergeCell ref="AJ30:AK30"/>
    <mergeCell ref="AJ27:AK27"/>
    <mergeCell ref="AJ28:AK28"/>
    <mergeCell ref="AJ24:AK24"/>
    <mergeCell ref="AJ29:AK29"/>
    <mergeCell ref="AJ25:AK25"/>
    <mergeCell ref="AJ22:AK22"/>
    <mergeCell ref="AJ23:AK23"/>
    <mergeCell ref="A49:AK49"/>
    <mergeCell ref="AJ40:AK40"/>
    <mergeCell ref="AJ37:AK37"/>
    <mergeCell ref="AJ38:AK38"/>
    <mergeCell ref="AJ39:AK39"/>
    <mergeCell ref="R40:AH40"/>
    <mergeCell ref="N40:P40"/>
    <mergeCell ref="N41:P41"/>
    <mergeCell ref="A48:AK48"/>
    <mergeCell ref="A46:AK46"/>
    <mergeCell ref="R38:AH38"/>
    <mergeCell ref="M44:N44"/>
    <mergeCell ref="R41:AH41"/>
    <mergeCell ref="AJ41:AK41"/>
    <mergeCell ref="AJ44:AK44"/>
    <mergeCell ref="A40:L40"/>
    <mergeCell ref="A41:L41"/>
    <mergeCell ref="A37:L37"/>
    <mergeCell ref="A38:L38"/>
    <mergeCell ref="A39:L39"/>
    <mergeCell ref="R36:AH36"/>
    <mergeCell ref="R37:AH37"/>
    <mergeCell ref="N34:P34"/>
    <mergeCell ref="R39:AH39"/>
    <mergeCell ref="AJ36:AK36"/>
    <mergeCell ref="AJ31:AK31"/>
    <mergeCell ref="AJ33:AK33"/>
    <mergeCell ref="AJ34:AK34"/>
    <mergeCell ref="AJ35:AK35"/>
    <mergeCell ref="R33:AH33"/>
    <mergeCell ref="R24:AH24"/>
    <mergeCell ref="N25:P25"/>
    <mergeCell ref="R21:AH21"/>
    <mergeCell ref="N35:P35"/>
    <mergeCell ref="R34:AH34"/>
    <mergeCell ref="R35:AH35"/>
    <mergeCell ref="R22:AH22"/>
    <mergeCell ref="R25:AH25"/>
    <mergeCell ref="N12:P12"/>
    <mergeCell ref="N13:P13"/>
    <mergeCell ref="R12:AH12"/>
    <mergeCell ref="N18:P18"/>
    <mergeCell ref="N57:R57"/>
    <mergeCell ref="S57:Y57"/>
    <mergeCell ref="R32:AH32"/>
    <mergeCell ref="N32:P32"/>
    <mergeCell ref="N33:P33"/>
    <mergeCell ref="A51:AI51"/>
    <mergeCell ref="A36:L36"/>
    <mergeCell ref="B57:K57"/>
    <mergeCell ref="N36:P36"/>
    <mergeCell ref="N37:P37"/>
    <mergeCell ref="N38:P38"/>
    <mergeCell ref="N39:P39"/>
    <mergeCell ref="M7:M41"/>
    <mergeCell ref="A8:L8"/>
    <mergeCell ref="N27:P27"/>
    <mergeCell ref="A26:L26"/>
    <mergeCell ref="N19:P19"/>
    <mergeCell ref="N16:P16"/>
    <mergeCell ref="N17:P17"/>
    <mergeCell ref="N14:P14"/>
    <mergeCell ref="N8:P8"/>
    <mergeCell ref="R8:AH8"/>
    <mergeCell ref="R9:AH9"/>
    <mergeCell ref="R10:AH10"/>
    <mergeCell ref="A4:O4"/>
    <mergeCell ref="AJ7:AK7"/>
    <mergeCell ref="A6:K6"/>
    <mergeCell ref="R6:AH6"/>
    <mergeCell ref="R7:AH7"/>
    <mergeCell ref="N7:P7"/>
    <mergeCell ref="N6:P6"/>
    <mergeCell ref="A7:L7"/>
    <mergeCell ref="AJ6:AK6"/>
    <mergeCell ref="AJ15:AK15"/>
    <mergeCell ref="R15:AH15"/>
    <mergeCell ref="AJ11:AK11"/>
    <mergeCell ref="R13:AH13"/>
    <mergeCell ref="R14:AH14"/>
    <mergeCell ref="AJ14:AK14"/>
    <mergeCell ref="AJ8:AK8"/>
    <mergeCell ref="N9:P9"/>
    <mergeCell ref="N10:P10"/>
    <mergeCell ref="N11:P11"/>
    <mergeCell ref="R11:AH11"/>
    <mergeCell ref="AJ9:AK9"/>
    <mergeCell ref="AJ10:AK10"/>
    <mergeCell ref="AJ12:AK12"/>
    <mergeCell ref="AJ13:AK13"/>
    <mergeCell ref="N15:P15"/>
    <mergeCell ref="A21:L21"/>
    <mergeCell ref="A22:L22"/>
    <mergeCell ref="A20:L20"/>
    <mergeCell ref="A16:L16"/>
    <mergeCell ref="N29:P29"/>
    <mergeCell ref="N30:P30"/>
    <mergeCell ref="N31:P31"/>
    <mergeCell ref="R29:AH29"/>
    <mergeCell ref="R30:AH30"/>
    <mergeCell ref="R31:AH31"/>
    <mergeCell ref="R26:AH26"/>
    <mergeCell ref="R27:AH27"/>
    <mergeCell ref="R28:AH28"/>
    <mergeCell ref="N22:P22"/>
    <mergeCell ref="N23:P23"/>
    <mergeCell ref="N24:P24"/>
    <mergeCell ref="R16:AH16"/>
    <mergeCell ref="R17:AH17"/>
    <mergeCell ref="R18:AH18"/>
    <mergeCell ref="R19:AH19"/>
    <mergeCell ref="R20:AH20"/>
    <mergeCell ref="R23:AH23"/>
    <mergeCell ref="N20:P20"/>
    <mergeCell ref="N21:P21"/>
    <mergeCell ref="A33:L33"/>
    <mergeCell ref="A34:L34"/>
    <mergeCell ref="A35:L35"/>
    <mergeCell ref="A32:L32"/>
    <mergeCell ref="N26:P26"/>
    <mergeCell ref="N28:P28"/>
    <mergeCell ref="A9:L9"/>
    <mergeCell ref="A10:L10"/>
    <mergeCell ref="A11:L11"/>
    <mergeCell ref="A12:L12"/>
    <mergeCell ref="A13:L13"/>
    <mergeCell ref="A14:L14"/>
    <mergeCell ref="A15:L15"/>
    <mergeCell ref="A23:L23"/>
    <mergeCell ref="A28:L28"/>
    <mergeCell ref="A29:L29"/>
    <mergeCell ref="A30:L30"/>
    <mergeCell ref="A31:L31"/>
    <mergeCell ref="A27:L27"/>
    <mergeCell ref="A24:L24"/>
    <mergeCell ref="A25:L25"/>
    <mergeCell ref="A17:L17"/>
    <mergeCell ref="A18:L18"/>
    <mergeCell ref="A19:L19"/>
  </mergeCells>
  <phoneticPr fontId="5" type="noConversion"/>
  <conditionalFormatting sqref="AJ44:AK44">
    <cfRule type="cellIs" dxfId="0" priority="1" stopIfTrue="1" operator="equal">
      <formula>0</formula>
    </cfRule>
  </conditionalFormatting>
  <pageMargins left="0.39370078740157483" right="0.39370078740157483" top="0.78740157480314965" bottom="0.78740157480314965" header="0.51181102362204722" footer="0.51181102362204722"/>
  <pageSetup paperSize="9"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tabSelected="1" zoomScaleNormal="100" workbookViewId="0">
      <selection activeCell="L23" sqref="L23"/>
    </sheetView>
  </sheetViews>
  <sheetFormatPr defaultColWidth="2.6640625" defaultRowHeight="13.2"/>
  <cols>
    <col min="1" max="1" width="2.6640625" style="113" customWidth="1"/>
    <col min="2" max="2" width="23.109375" style="74" customWidth="1"/>
    <col min="3" max="3" width="0.88671875" style="74" customWidth="1"/>
    <col min="4" max="4" width="19.88671875" style="74" customWidth="1"/>
    <col min="5" max="5" width="0.88671875" style="74" customWidth="1"/>
    <col min="6" max="6" width="9.33203125" style="114" bestFit="1" customWidth="1"/>
    <col min="7" max="7" width="0.88671875" style="114" customWidth="1"/>
    <col min="8" max="8" width="8.44140625" style="114" bestFit="1" customWidth="1"/>
    <col min="9" max="9" width="0.88671875" style="114" customWidth="1"/>
    <col min="10" max="10" width="9.21875" style="114" customWidth="1"/>
    <col min="11" max="11" width="0.88671875" style="114" customWidth="1"/>
    <col min="12" max="12" width="8.88671875" style="114" customWidth="1"/>
    <col min="13" max="13" width="0.88671875" style="114" customWidth="1"/>
    <col min="14" max="14" width="6.6640625" style="114" customWidth="1"/>
    <col min="15" max="15" width="0.88671875" style="114" customWidth="1"/>
    <col min="16" max="16" width="8.88671875" style="114" customWidth="1"/>
    <col min="17" max="17" width="0.88671875" style="115" customWidth="1"/>
    <col min="18" max="18" width="7.21875" style="114" customWidth="1"/>
    <col min="19" max="19" width="0.88671875" style="114" customWidth="1"/>
    <col min="20" max="20" width="10.88671875" style="114" customWidth="1"/>
    <col min="21" max="21" width="0.88671875" style="74" customWidth="1"/>
    <col min="22" max="22" width="28.109375" style="74" customWidth="1"/>
    <col min="23" max="16384" width="2.6640625" style="74"/>
  </cols>
  <sheetData>
    <row r="1" spans="1:22" ht="20.399999999999999">
      <c r="A1" s="223" t="s">
        <v>2</v>
      </c>
      <c r="B1" s="224"/>
      <c r="C1" s="224"/>
      <c r="D1" s="224"/>
      <c r="E1" s="224"/>
      <c r="F1" s="224"/>
      <c r="G1" s="224"/>
      <c r="H1" s="224"/>
      <c r="I1" s="224"/>
      <c r="J1" s="224"/>
      <c r="K1" s="224"/>
      <c r="L1" s="224"/>
      <c r="M1" s="224"/>
      <c r="N1" s="224"/>
      <c r="O1" s="224"/>
      <c r="P1" s="224"/>
      <c r="Q1" s="224"/>
      <c r="R1" s="224"/>
      <c r="S1" s="224"/>
      <c r="T1" s="224"/>
      <c r="U1" s="224"/>
      <c r="V1" s="224"/>
    </row>
    <row r="2" spans="1:22" ht="10.050000000000001" customHeight="1">
      <c r="A2" s="75"/>
      <c r="B2" s="76"/>
      <c r="C2" s="76"/>
      <c r="D2" s="76"/>
      <c r="E2" s="76"/>
      <c r="F2" s="76"/>
      <c r="G2" s="76"/>
      <c r="H2" s="76"/>
      <c r="I2" s="76"/>
      <c r="J2" s="77"/>
      <c r="K2" s="76"/>
      <c r="L2" s="77"/>
      <c r="M2" s="76"/>
      <c r="N2" s="76"/>
      <c r="O2" s="76"/>
      <c r="P2" s="77"/>
      <c r="Q2" s="76"/>
      <c r="R2" s="76"/>
      <c r="S2" s="76"/>
      <c r="T2" s="76"/>
      <c r="U2" s="78"/>
      <c r="V2" s="78"/>
    </row>
    <row r="3" spans="1:22" s="86" customFormat="1" ht="37.950000000000003" customHeight="1">
      <c r="A3" s="79"/>
      <c r="B3" s="80" t="s">
        <v>42</v>
      </c>
      <c r="C3" s="81"/>
      <c r="D3" s="82" t="s">
        <v>1</v>
      </c>
      <c r="E3" s="78"/>
      <c r="F3" s="80" t="s">
        <v>43</v>
      </c>
      <c r="G3" s="83"/>
      <c r="H3" s="82" t="s">
        <v>72</v>
      </c>
      <c r="I3" s="84"/>
      <c r="J3" s="77" t="s">
        <v>105</v>
      </c>
      <c r="K3" s="84"/>
      <c r="L3" s="77" t="s">
        <v>128</v>
      </c>
      <c r="M3" s="84"/>
      <c r="N3" s="77" t="s">
        <v>106</v>
      </c>
      <c r="O3" s="80"/>
      <c r="P3" s="77" t="s">
        <v>129</v>
      </c>
      <c r="Q3" s="77"/>
      <c r="R3" s="77" t="s">
        <v>125</v>
      </c>
      <c r="S3" s="80"/>
      <c r="T3" s="77" t="s">
        <v>127</v>
      </c>
      <c r="U3" s="81"/>
      <c r="V3" s="85" t="s">
        <v>115</v>
      </c>
    </row>
    <row r="4" spans="1:22" s="86" customFormat="1" ht="3" customHeight="1">
      <c r="A4" s="79"/>
      <c r="B4" s="87"/>
      <c r="C4" s="88"/>
      <c r="D4" s="87"/>
      <c r="E4" s="88"/>
      <c r="F4" s="89"/>
      <c r="G4" s="89"/>
      <c r="H4" s="89"/>
      <c r="I4" s="89"/>
      <c r="J4" s="89"/>
      <c r="K4" s="89"/>
      <c r="L4" s="90"/>
      <c r="M4" s="89"/>
      <c r="N4" s="79"/>
      <c r="O4" s="87"/>
      <c r="P4" s="90"/>
      <c r="Q4" s="91"/>
      <c r="R4" s="90"/>
      <c r="S4" s="87"/>
      <c r="T4" s="92"/>
      <c r="U4" s="93"/>
      <c r="V4" s="93"/>
    </row>
    <row r="5" spans="1:22" s="86" customFormat="1">
      <c r="A5" s="79">
        <v>1</v>
      </c>
      <c r="B5" s="66"/>
      <c r="C5" s="94"/>
      <c r="D5" s="67"/>
      <c r="E5" s="95"/>
      <c r="F5" s="68"/>
      <c r="G5" s="96"/>
      <c r="H5" s="68"/>
      <c r="I5" s="97"/>
      <c r="J5" s="69"/>
      <c r="K5" s="97"/>
      <c r="L5" s="71" t="str">
        <f>IF(Generalità!$W$48="","",(J5*100)/(Generalità!$G$48+Generalità!$J$48+Generalità!$O$48))</f>
        <v/>
      </c>
      <c r="M5" s="97"/>
      <c r="N5" s="69"/>
      <c r="O5" s="98"/>
      <c r="P5" s="71" t="str">
        <f>IF(Generalità!$W$48="","",(N5*100)/Generalità!$T$48)</f>
        <v/>
      </c>
      <c r="Q5" s="99"/>
      <c r="R5" s="58"/>
      <c r="S5" s="98"/>
      <c r="T5" s="73"/>
      <c r="U5" s="100"/>
      <c r="V5" s="38"/>
    </row>
    <row r="6" spans="1:22" s="86" customFormat="1">
      <c r="A6" s="79">
        <v>2</v>
      </c>
      <c r="B6" s="66"/>
      <c r="C6" s="94"/>
      <c r="D6" s="67"/>
      <c r="E6" s="95"/>
      <c r="F6" s="68"/>
      <c r="G6" s="96"/>
      <c r="H6" s="68"/>
      <c r="I6" s="97"/>
      <c r="J6" s="69"/>
      <c r="K6" s="97"/>
      <c r="L6" s="71" t="str">
        <f>IF(Generalità!$W$48="","",(J6*100)/(Generalità!$G$48+Generalità!$J$48+Generalità!$O$48))</f>
        <v/>
      </c>
      <c r="M6" s="97"/>
      <c r="N6" s="69"/>
      <c r="O6" s="98"/>
      <c r="P6" s="71" t="str">
        <f>IF(Generalità!$W$48="","",(N6*100)/Generalità!$T$48)</f>
        <v/>
      </c>
      <c r="Q6" s="99"/>
      <c r="R6" s="58"/>
      <c r="S6" s="98"/>
      <c r="T6" s="73"/>
      <c r="U6" s="100"/>
      <c r="V6" s="38"/>
    </row>
    <row r="7" spans="1:22" s="86" customFormat="1">
      <c r="A7" s="79">
        <v>3</v>
      </c>
      <c r="B7" s="66"/>
      <c r="C7" s="94"/>
      <c r="D7" s="67"/>
      <c r="E7" s="95"/>
      <c r="F7" s="68"/>
      <c r="G7" s="96"/>
      <c r="H7" s="68"/>
      <c r="I7" s="97"/>
      <c r="J7" s="69"/>
      <c r="K7" s="97"/>
      <c r="L7" s="71" t="str">
        <f>IF(Generalità!$W$48="","",(J7*100)/(Generalità!$G$48+Generalità!$J$48+Generalità!$O$48))</f>
        <v/>
      </c>
      <c r="M7" s="97"/>
      <c r="N7" s="69"/>
      <c r="O7" s="98"/>
      <c r="P7" s="71" t="str">
        <f>IF(Generalità!$W$48="","",(N7*100)/Generalità!$T$48)</f>
        <v/>
      </c>
      <c r="Q7" s="99"/>
      <c r="R7" s="58"/>
      <c r="S7" s="98"/>
      <c r="T7" s="73"/>
      <c r="U7" s="100"/>
      <c r="V7" s="38"/>
    </row>
    <row r="8" spans="1:22" s="86" customFormat="1">
      <c r="A8" s="79">
        <v>4</v>
      </c>
      <c r="B8" s="66"/>
      <c r="C8" s="94"/>
      <c r="D8" s="67"/>
      <c r="E8" s="95"/>
      <c r="F8" s="68"/>
      <c r="G8" s="96"/>
      <c r="H8" s="68"/>
      <c r="I8" s="97"/>
      <c r="J8" s="69"/>
      <c r="K8" s="97"/>
      <c r="L8" s="71" t="str">
        <f>IF(Generalità!$W$48="","",(J8*100)/(Generalità!$G$48+Generalità!$J$48+Generalità!$O$48))</f>
        <v/>
      </c>
      <c r="M8" s="97"/>
      <c r="N8" s="69"/>
      <c r="O8" s="98"/>
      <c r="P8" s="71" t="str">
        <f>IF(Generalità!$W$48="","",(N8*100)/Generalità!$T$48)</f>
        <v/>
      </c>
      <c r="Q8" s="99"/>
      <c r="R8" s="58"/>
      <c r="S8" s="98"/>
      <c r="T8" s="73"/>
      <c r="U8" s="100"/>
      <c r="V8" s="38"/>
    </row>
    <row r="9" spans="1:22" s="86" customFormat="1">
      <c r="A9" s="79">
        <v>5</v>
      </c>
      <c r="B9" s="66"/>
      <c r="C9" s="94"/>
      <c r="D9" s="67"/>
      <c r="E9" s="95"/>
      <c r="F9" s="68"/>
      <c r="G9" s="96"/>
      <c r="H9" s="68"/>
      <c r="I9" s="97"/>
      <c r="J9" s="69"/>
      <c r="K9" s="97"/>
      <c r="L9" s="71" t="str">
        <f>IF(Generalità!$W$48="","",(J9*100)/(Generalità!$G$48+Generalità!$J$48+Generalità!$O$48))</f>
        <v/>
      </c>
      <c r="M9" s="97"/>
      <c r="N9" s="69"/>
      <c r="O9" s="98"/>
      <c r="P9" s="71" t="str">
        <f>IF(Generalità!$W$48="","",(N9*100)/Generalità!$T$48)</f>
        <v/>
      </c>
      <c r="Q9" s="99"/>
      <c r="R9" s="58"/>
      <c r="S9" s="98"/>
      <c r="T9" s="73"/>
      <c r="U9" s="100"/>
      <c r="V9" s="38"/>
    </row>
    <row r="10" spans="1:22" s="86" customFormat="1">
      <c r="A10" s="79">
        <v>6</v>
      </c>
      <c r="B10" s="66"/>
      <c r="C10" s="94"/>
      <c r="D10" s="67"/>
      <c r="E10" s="95"/>
      <c r="F10" s="68"/>
      <c r="G10" s="96"/>
      <c r="H10" s="68"/>
      <c r="I10" s="97"/>
      <c r="J10" s="69"/>
      <c r="K10" s="97"/>
      <c r="L10" s="71" t="str">
        <f>IF(Generalità!$W$48="","",(J10*100)/(Generalità!$G$48+Generalità!$J$48+Generalità!$O$48))</f>
        <v/>
      </c>
      <c r="M10" s="97"/>
      <c r="N10" s="69"/>
      <c r="O10" s="98"/>
      <c r="P10" s="71" t="str">
        <f>IF(Generalità!$W$48="","",(N10*100)/Generalità!$T$48)</f>
        <v/>
      </c>
      <c r="Q10" s="99"/>
      <c r="R10" s="58"/>
      <c r="S10" s="98"/>
      <c r="T10" s="73"/>
      <c r="U10" s="100"/>
      <c r="V10" s="38"/>
    </row>
    <row r="11" spans="1:22" s="86" customFormat="1">
      <c r="A11" s="79">
        <v>7</v>
      </c>
      <c r="B11" s="66"/>
      <c r="C11" s="94"/>
      <c r="D11" s="67"/>
      <c r="E11" s="95"/>
      <c r="F11" s="68"/>
      <c r="G11" s="96"/>
      <c r="H11" s="68"/>
      <c r="I11" s="97"/>
      <c r="J11" s="69"/>
      <c r="K11" s="97"/>
      <c r="L11" s="71" t="str">
        <f>IF(Generalità!$W$48="","",(J11*100)/(Generalità!$G$48+Generalità!$J$48+Generalità!$O$48))</f>
        <v/>
      </c>
      <c r="M11" s="97"/>
      <c r="N11" s="69"/>
      <c r="O11" s="98"/>
      <c r="P11" s="71" t="str">
        <f>IF(Generalità!$W$48="","",(N11*100)/Generalità!$T$48)</f>
        <v/>
      </c>
      <c r="Q11" s="99"/>
      <c r="R11" s="58"/>
      <c r="S11" s="98"/>
      <c r="T11" s="73"/>
      <c r="U11" s="100"/>
      <c r="V11" s="38"/>
    </row>
    <row r="12" spans="1:22" s="86" customFormat="1">
      <c r="A12" s="79">
        <v>8</v>
      </c>
      <c r="B12" s="66"/>
      <c r="C12" s="94"/>
      <c r="D12" s="67"/>
      <c r="E12" s="95"/>
      <c r="F12" s="68"/>
      <c r="G12" s="96"/>
      <c r="H12" s="68"/>
      <c r="I12" s="97"/>
      <c r="J12" s="69"/>
      <c r="K12" s="97"/>
      <c r="L12" s="71" t="str">
        <f>IF(Generalità!$W$48="","",(J12*100)/(Generalità!$G$48+Generalità!$J$48+Generalità!$O$48))</f>
        <v/>
      </c>
      <c r="M12" s="97"/>
      <c r="N12" s="69"/>
      <c r="O12" s="98"/>
      <c r="P12" s="71" t="str">
        <f>IF(Generalità!$W$48="","",(N12*100)/Generalità!$T$48)</f>
        <v/>
      </c>
      <c r="Q12" s="99"/>
      <c r="R12" s="58"/>
      <c r="S12" s="98"/>
      <c r="T12" s="73"/>
      <c r="U12" s="100"/>
      <c r="V12" s="38"/>
    </row>
    <row r="13" spans="1:22" s="86" customFormat="1">
      <c r="A13" s="79">
        <v>9</v>
      </c>
      <c r="B13" s="66"/>
      <c r="C13" s="94"/>
      <c r="D13" s="67"/>
      <c r="E13" s="95"/>
      <c r="F13" s="68"/>
      <c r="G13" s="96"/>
      <c r="H13" s="68"/>
      <c r="I13" s="97"/>
      <c r="J13" s="69"/>
      <c r="K13" s="97"/>
      <c r="L13" s="71" t="str">
        <f>IF(Generalità!$W$48="","",(J13*100)/(Generalità!$G$48+Generalità!$J$48+Generalità!$O$48))</f>
        <v/>
      </c>
      <c r="M13" s="97"/>
      <c r="N13" s="69"/>
      <c r="O13" s="98"/>
      <c r="P13" s="71" t="str">
        <f>IF(Generalità!$W$48="","",(N13*100)/Generalità!$T$48)</f>
        <v/>
      </c>
      <c r="Q13" s="99"/>
      <c r="R13" s="58"/>
      <c r="S13" s="98"/>
      <c r="T13" s="73"/>
      <c r="U13" s="100"/>
      <c r="V13" s="38"/>
    </row>
    <row r="14" spans="1:22" s="86" customFormat="1">
      <c r="A14" s="79">
        <v>10</v>
      </c>
      <c r="B14" s="66"/>
      <c r="C14" s="94"/>
      <c r="D14" s="67"/>
      <c r="E14" s="95"/>
      <c r="F14" s="68"/>
      <c r="G14" s="96"/>
      <c r="H14" s="68"/>
      <c r="I14" s="97"/>
      <c r="J14" s="69"/>
      <c r="K14" s="97"/>
      <c r="L14" s="71" t="str">
        <f>IF(Generalità!$W$48="","",(J14*100)/(Generalità!$G$48+Generalità!$J$48+Generalità!$O$48))</f>
        <v/>
      </c>
      <c r="M14" s="97"/>
      <c r="N14" s="69"/>
      <c r="O14" s="98"/>
      <c r="P14" s="71" t="str">
        <f>IF(Generalità!$W$48="","",(N14*100)/Generalità!$T$48)</f>
        <v/>
      </c>
      <c r="Q14" s="99"/>
      <c r="R14" s="58"/>
      <c r="S14" s="98"/>
      <c r="T14" s="73"/>
      <c r="U14" s="100"/>
      <c r="V14" s="38"/>
    </row>
    <row r="15" spans="1:22" s="86" customFormat="1">
      <c r="A15" s="79">
        <v>11</v>
      </c>
      <c r="B15" s="66"/>
      <c r="C15" s="94"/>
      <c r="D15" s="67"/>
      <c r="E15" s="95"/>
      <c r="F15" s="68"/>
      <c r="G15" s="96"/>
      <c r="H15" s="68"/>
      <c r="I15" s="97"/>
      <c r="J15" s="69"/>
      <c r="K15" s="97"/>
      <c r="L15" s="71" t="str">
        <f>IF(Generalità!$W$48="","",(J15*100)/(Generalità!$G$48+Generalità!$J$48+Generalità!$O$48))</f>
        <v/>
      </c>
      <c r="M15" s="97"/>
      <c r="N15" s="69"/>
      <c r="O15" s="98"/>
      <c r="P15" s="71" t="str">
        <f>IF(Generalità!$W$48="","",(N15*100)/Generalità!$T$48)</f>
        <v/>
      </c>
      <c r="Q15" s="99"/>
      <c r="R15" s="58"/>
      <c r="S15" s="98"/>
      <c r="T15" s="73"/>
      <c r="U15" s="100"/>
      <c r="V15" s="38"/>
    </row>
    <row r="16" spans="1:22" s="86" customFormat="1">
      <c r="A16" s="79">
        <v>12</v>
      </c>
      <c r="B16" s="66"/>
      <c r="C16" s="94"/>
      <c r="D16" s="67"/>
      <c r="E16" s="95"/>
      <c r="F16" s="68"/>
      <c r="G16" s="96"/>
      <c r="H16" s="68"/>
      <c r="I16" s="97"/>
      <c r="J16" s="69"/>
      <c r="K16" s="97"/>
      <c r="L16" s="71" t="str">
        <f>IF(Generalità!$W$48="","",(J16*100)/(Generalità!$G$48+Generalità!$J$48+Generalità!$O$48))</f>
        <v/>
      </c>
      <c r="M16" s="97"/>
      <c r="N16" s="69"/>
      <c r="O16" s="98"/>
      <c r="P16" s="71" t="str">
        <f>IF(Generalità!$W$48="","",(N16*100)/Generalità!$T$48)</f>
        <v/>
      </c>
      <c r="Q16" s="99"/>
      <c r="R16" s="58"/>
      <c r="S16" s="98"/>
      <c r="T16" s="73"/>
      <c r="U16" s="100"/>
      <c r="V16" s="38"/>
    </row>
    <row r="17" spans="1:22" s="86" customFormat="1">
      <c r="A17" s="79">
        <v>13</v>
      </c>
      <c r="B17" s="66"/>
      <c r="C17" s="94"/>
      <c r="D17" s="67"/>
      <c r="E17" s="95"/>
      <c r="F17" s="68"/>
      <c r="G17" s="96"/>
      <c r="H17" s="68"/>
      <c r="I17" s="97"/>
      <c r="J17" s="69"/>
      <c r="K17" s="97"/>
      <c r="L17" s="71" t="str">
        <f>IF(Generalità!$W$48="","",(J17*100)/(Generalità!$G$48+Generalità!$J$48+Generalità!$O$48))</f>
        <v/>
      </c>
      <c r="M17" s="97"/>
      <c r="N17" s="69"/>
      <c r="O17" s="98"/>
      <c r="P17" s="71" t="str">
        <f>IF(Generalità!$W$48="","",(N17*100)/Generalità!$T$48)</f>
        <v/>
      </c>
      <c r="Q17" s="99"/>
      <c r="R17" s="58"/>
      <c r="S17" s="98"/>
      <c r="T17" s="73"/>
      <c r="U17" s="100"/>
      <c r="V17" s="38"/>
    </row>
    <row r="18" spans="1:22" s="86" customFormat="1">
      <c r="A18" s="79">
        <v>14</v>
      </c>
      <c r="B18" s="66"/>
      <c r="C18" s="94"/>
      <c r="D18" s="67"/>
      <c r="E18" s="95"/>
      <c r="F18" s="68"/>
      <c r="G18" s="96"/>
      <c r="H18" s="68"/>
      <c r="I18" s="97"/>
      <c r="J18" s="69"/>
      <c r="K18" s="97"/>
      <c r="L18" s="71" t="str">
        <f>IF(Generalità!$W$48="","",(J18*100)/(Generalità!$G$48+Generalità!$J$48+Generalità!$O$48))</f>
        <v/>
      </c>
      <c r="M18" s="97"/>
      <c r="N18" s="69"/>
      <c r="O18" s="98"/>
      <c r="P18" s="71" t="str">
        <f>IF(Generalità!$W$48="","",(N18*100)/Generalità!$T$48)</f>
        <v/>
      </c>
      <c r="Q18" s="99"/>
      <c r="R18" s="58"/>
      <c r="S18" s="98"/>
      <c r="T18" s="73"/>
      <c r="U18" s="100"/>
      <c r="V18" s="38"/>
    </row>
    <row r="19" spans="1:22" s="86" customFormat="1">
      <c r="A19" s="79">
        <v>15</v>
      </c>
      <c r="B19" s="66"/>
      <c r="C19" s="94"/>
      <c r="D19" s="67"/>
      <c r="E19" s="95"/>
      <c r="F19" s="68"/>
      <c r="G19" s="96"/>
      <c r="H19" s="68"/>
      <c r="I19" s="97"/>
      <c r="J19" s="69"/>
      <c r="K19" s="97"/>
      <c r="L19" s="71" t="str">
        <f>IF(Generalità!$W$48="","",(J19*100)/(Generalità!$G$48+Generalità!$J$48+Generalità!$O$48))</f>
        <v/>
      </c>
      <c r="M19" s="97"/>
      <c r="N19" s="69"/>
      <c r="O19" s="98"/>
      <c r="P19" s="71" t="str">
        <f>IF(Generalità!$W$48="","",(N19*100)/Generalità!$T$48)</f>
        <v/>
      </c>
      <c r="Q19" s="99"/>
      <c r="R19" s="58"/>
      <c r="S19" s="98"/>
      <c r="T19" s="73"/>
      <c r="U19" s="100"/>
      <c r="V19" s="38"/>
    </row>
    <row r="20" spans="1:22" s="86" customFormat="1">
      <c r="A20" s="79">
        <v>16</v>
      </c>
      <c r="B20" s="66"/>
      <c r="C20" s="94"/>
      <c r="D20" s="67"/>
      <c r="E20" s="95"/>
      <c r="F20" s="68"/>
      <c r="G20" s="96"/>
      <c r="H20" s="68"/>
      <c r="I20" s="97"/>
      <c r="J20" s="69"/>
      <c r="K20" s="97"/>
      <c r="L20" s="71" t="str">
        <f>IF(Generalità!$W$48="","",(J20*100)/(Generalità!$G$48+Generalità!$J$48+Generalità!$O$48))</f>
        <v/>
      </c>
      <c r="M20" s="97"/>
      <c r="N20" s="69"/>
      <c r="O20" s="98"/>
      <c r="P20" s="71" t="str">
        <f>IF(Generalità!$W$48="","",(N20*100)/Generalità!$T$48)</f>
        <v/>
      </c>
      <c r="Q20" s="99"/>
      <c r="R20" s="58"/>
      <c r="S20" s="98"/>
      <c r="T20" s="73"/>
      <c r="U20" s="100"/>
      <c r="V20" s="38"/>
    </row>
    <row r="21" spans="1:22" s="86" customFormat="1">
      <c r="A21" s="79">
        <v>17</v>
      </c>
      <c r="B21" s="66"/>
      <c r="C21" s="94"/>
      <c r="D21" s="67"/>
      <c r="E21" s="95"/>
      <c r="F21" s="68"/>
      <c r="G21" s="96"/>
      <c r="H21" s="68"/>
      <c r="I21" s="97"/>
      <c r="J21" s="69"/>
      <c r="K21" s="97"/>
      <c r="L21" s="71" t="str">
        <f>IF(Generalità!$W$48="","",(J21*100)/(Generalità!$G$48+Generalità!$J$48+Generalità!$O$48))</f>
        <v/>
      </c>
      <c r="M21" s="97"/>
      <c r="N21" s="69"/>
      <c r="O21" s="98"/>
      <c r="P21" s="71" t="str">
        <f>IF(Generalità!$W$48="","",(N21*100)/Generalità!$T$48)</f>
        <v/>
      </c>
      <c r="Q21" s="99"/>
      <c r="R21" s="58"/>
      <c r="S21" s="98"/>
      <c r="T21" s="73"/>
      <c r="U21" s="100"/>
      <c r="V21" s="38"/>
    </row>
    <row r="22" spans="1:22" s="86" customFormat="1">
      <c r="A22" s="79">
        <v>18</v>
      </c>
      <c r="B22" s="66"/>
      <c r="C22" s="94"/>
      <c r="D22" s="67"/>
      <c r="E22" s="95"/>
      <c r="F22" s="68"/>
      <c r="G22" s="96"/>
      <c r="H22" s="68"/>
      <c r="I22" s="97"/>
      <c r="J22" s="69"/>
      <c r="K22" s="97"/>
      <c r="L22" s="71" t="str">
        <f>IF(Generalità!$W$48="","",(J22*100)/(Generalità!$G$48+Generalità!$J$48+Generalità!$O$48))</f>
        <v/>
      </c>
      <c r="M22" s="97"/>
      <c r="N22" s="69"/>
      <c r="O22" s="98"/>
      <c r="P22" s="71" t="str">
        <f>IF(Generalità!$W$48="","",(N22*100)/Generalità!$T$48)</f>
        <v/>
      </c>
      <c r="Q22" s="99"/>
      <c r="R22" s="58"/>
      <c r="S22" s="98"/>
      <c r="T22" s="73"/>
      <c r="U22" s="100"/>
      <c r="V22" s="38"/>
    </row>
    <row r="23" spans="1:22" s="86" customFormat="1">
      <c r="A23" s="79">
        <v>19</v>
      </c>
      <c r="B23" s="66"/>
      <c r="C23" s="94"/>
      <c r="D23" s="67"/>
      <c r="E23" s="95"/>
      <c r="F23" s="68"/>
      <c r="G23" s="96"/>
      <c r="H23" s="68"/>
      <c r="I23" s="97"/>
      <c r="J23" s="69"/>
      <c r="K23" s="97"/>
      <c r="L23" s="134" t="str">
        <f>IF(Generalità!$W$48="","",(J23*100)/(Generalità!$G$48+Generalità!$J$48+Generalità!$O$48))</f>
        <v/>
      </c>
      <c r="M23" s="97"/>
      <c r="N23" s="69"/>
      <c r="O23" s="98"/>
      <c r="P23" s="71" t="str">
        <f>IF(Generalità!$W$48="","",(N23*100)/Generalità!$T$48)</f>
        <v/>
      </c>
      <c r="Q23" s="99"/>
      <c r="R23" s="58"/>
      <c r="S23" s="98"/>
      <c r="T23" s="73"/>
      <c r="U23" s="100"/>
      <c r="V23" s="38"/>
    </row>
    <row r="24" spans="1:22" s="86" customFormat="1">
      <c r="A24" s="79">
        <v>20</v>
      </c>
      <c r="B24" s="66"/>
      <c r="C24" s="94"/>
      <c r="D24" s="67"/>
      <c r="E24" s="95"/>
      <c r="F24" s="68"/>
      <c r="G24" s="96"/>
      <c r="H24" s="68"/>
      <c r="I24" s="97"/>
      <c r="J24" s="69"/>
      <c r="K24" s="97"/>
      <c r="L24" s="71" t="str">
        <f>IF(Generalità!$W$48="","",(J24*100)/(Generalità!$G$48+Generalità!$J$48+Generalità!$O$48))</f>
        <v/>
      </c>
      <c r="M24" s="97"/>
      <c r="N24" s="69"/>
      <c r="O24" s="98"/>
      <c r="P24" s="71" t="str">
        <f>IF(Generalità!$W$48="","",(N24*100)/Generalità!$T$48)</f>
        <v/>
      </c>
      <c r="Q24" s="99"/>
      <c r="R24" s="58"/>
      <c r="S24" s="98"/>
      <c r="T24" s="73"/>
      <c r="U24" s="100"/>
      <c r="V24" s="38"/>
    </row>
    <row r="25" spans="1:22" s="86" customFormat="1">
      <c r="A25" s="79">
        <v>21</v>
      </c>
      <c r="B25" s="66"/>
      <c r="C25" s="94"/>
      <c r="D25" s="67"/>
      <c r="E25" s="95"/>
      <c r="F25" s="68"/>
      <c r="G25" s="96"/>
      <c r="H25" s="68"/>
      <c r="I25" s="97"/>
      <c r="J25" s="69"/>
      <c r="K25" s="97"/>
      <c r="L25" s="71" t="str">
        <f>IF(Generalità!$W$48="","",(J25*100)/(Generalità!$G$48+Generalità!$J$48+Generalità!$O$48))</f>
        <v/>
      </c>
      <c r="M25" s="97"/>
      <c r="N25" s="69"/>
      <c r="O25" s="98"/>
      <c r="P25" s="71" t="str">
        <f>IF(Generalità!$W$48="","",(N25*100)/Generalità!$T$48)</f>
        <v/>
      </c>
      <c r="Q25" s="99"/>
      <c r="R25" s="58"/>
      <c r="S25" s="98"/>
      <c r="T25" s="73"/>
      <c r="U25" s="100"/>
      <c r="V25" s="38"/>
    </row>
    <row r="26" spans="1:22" s="86" customFormat="1">
      <c r="A26" s="79">
        <v>22</v>
      </c>
      <c r="B26" s="66"/>
      <c r="C26" s="94"/>
      <c r="D26" s="67"/>
      <c r="E26" s="95"/>
      <c r="F26" s="68"/>
      <c r="G26" s="96"/>
      <c r="H26" s="68"/>
      <c r="I26" s="97"/>
      <c r="J26" s="69"/>
      <c r="K26" s="97"/>
      <c r="L26" s="71" t="str">
        <f>IF(Generalità!$W$48="","",(J26*100)/(Generalità!$G$48+Generalità!$J$48+Generalità!$O$48))</f>
        <v/>
      </c>
      <c r="M26" s="97"/>
      <c r="N26" s="69"/>
      <c r="O26" s="98"/>
      <c r="P26" s="71" t="str">
        <f>IF(Generalità!$W$48="","",(N26*100)/Generalità!$T$48)</f>
        <v/>
      </c>
      <c r="Q26" s="99"/>
      <c r="R26" s="58"/>
      <c r="S26" s="98"/>
      <c r="T26" s="73"/>
      <c r="U26" s="100"/>
      <c r="V26" s="38"/>
    </row>
    <row r="27" spans="1:22" s="86" customFormat="1">
      <c r="A27" s="79">
        <v>23</v>
      </c>
      <c r="B27" s="66"/>
      <c r="C27" s="94"/>
      <c r="D27" s="67"/>
      <c r="E27" s="95"/>
      <c r="F27" s="68"/>
      <c r="G27" s="96"/>
      <c r="H27" s="68"/>
      <c r="I27" s="97"/>
      <c r="J27" s="69"/>
      <c r="K27" s="97"/>
      <c r="L27" s="71" t="str">
        <f>IF(Generalità!$W$48="","",(J27*100)/(Generalità!$G$48+Generalità!$J$48+Generalità!$O$48))</f>
        <v/>
      </c>
      <c r="M27" s="97"/>
      <c r="N27" s="69"/>
      <c r="O27" s="98"/>
      <c r="P27" s="71" t="str">
        <f>IF(Generalità!$W$48="","",(N27*100)/Generalità!$T$48)</f>
        <v/>
      </c>
      <c r="Q27" s="99"/>
      <c r="R27" s="58"/>
      <c r="S27" s="98"/>
      <c r="T27" s="73"/>
      <c r="U27" s="100"/>
      <c r="V27" s="38"/>
    </row>
    <row r="28" spans="1:22" s="86" customFormat="1">
      <c r="A28" s="79">
        <v>24</v>
      </c>
      <c r="B28" s="66"/>
      <c r="C28" s="94"/>
      <c r="D28" s="67"/>
      <c r="E28" s="95"/>
      <c r="F28" s="68"/>
      <c r="G28" s="96"/>
      <c r="H28" s="68"/>
      <c r="I28" s="97"/>
      <c r="J28" s="69"/>
      <c r="K28" s="97"/>
      <c r="L28" s="71" t="str">
        <f>IF(Generalità!$W$48="","",(J28*100)/(Generalità!$G$48+Generalità!$J$48+Generalità!$O$48))</f>
        <v/>
      </c>
      <c r="M28" s="97"/>
      <c r="N28" s="69"/>
      <c r="O28" s="98"/>
      <c r="P28" s="71" t="str">
        <f>IF(Generalità!$W$48="","",(N28*100)/Generalità!$T$48)</f>
        <v/>
      </c>
      <c r="Q28" s="99"/>
      <c r="R28" s="58"/>
      <c r="S28" s="98"/>
      <c r="T28" s="73"/>
      <c r="U28" s="100"/>
      <c r="V28" s="38"/>
    </row>
    <row r="29" spans="1:22" s="86" customFormat="1">
      <c r="A29" s="79">
        <v>25</v>
      </c>
      <c r="B29" s="66"/>
      <c r="C29" s="94"/>
      <c r="D29" s="67"/>
      <c r="E29" s="95"/>
      <c r="F29" s="68"/>
      <c r="G29" s="96"/>
      <c r="H29" s="68"/>
      <c r="I29" s="97"/>
      <c r="J29" s="69"/>
      <c r="K29" s="97"/>
      <c r="L29" s="71" t="str">
        <f>IF(Generalità!$W$48="","",(J29*100)/(Generalità!$G$48+Generalità!$J$48+Generalità!$O$48))</f>
        <v/>
      </c>
      <c r="M29" s="97"/>
      <c r="N29" s="69"/>
      <c r="O29" s="98"/>
      <c r="P29" s="71" t="str">
        <f>IF(Generalità!$W$48="","",(N29*100)/Generalità!$T$48)</f>
        <v/>
      </c>
      <c r="Q29" s="99"/>
      <c r="R29" s="58"/>
      <c r="S29" s="98"/>
      <c r="T29" s="73"/>
      <c r="U29" s="100"/>
      <c r="V29" s="38"/>
    </row>
    <row r="30" spans="1:22" s="86" customFormat="1">
      <c r="A30" s="79">
        <v>26</v>
      </c>
      <c r="B30" s="66"/>
      <c r="C30" s="94"/>
      <c r="D30" s="67"/>
      <c r="E30" s="95"/>
      <c r="F30" s="68"/>
      <c r="G30" s="96"/>
      <c r="H30" s="68"/>
      <c r="I30" s="97"/>
      <c r="J30" s="69"/>
      <c r="K30" s="97"/>
      <c r="L30" s="71" t="str">
        <f>IF(Generalità!$W$48="","",(J30*100)/(Generalità!$G$48+Generalità!$J$48+Generalità!$O$48))</f>
        <v/>
      </c>
      <c r="M30" s="97"/>
      <c r="N30" s="69"/>
      <c r="O30" s="98"/>
      <c r="P30" s="71" t="str">
        <f>IF(Generalità!$W$48="","",(N30*100)/Generalità!$T$48)</f>
        <v/>
      </c>
      <c r="Q30" s="99"/>
      <c r="R30" s="58"/>
      <c r="S30" s="98"/>
      <c r="T30" s="73"/>
      <c r="U30" s="100"/>
      <c r="V30" s="38"/>
    </row>
    <row r="31" spans="1:22" s="86" customFormat="1">
      <c r="A31" s="79">
        <v>27</v>
      </c>
      <c r="B31" s="66"/>
      <c r="C31" s="94"/>
      <c r="D31" s="67"/>
      <c r="E31" s="95"/>
      <c r="F31" s="68"/>
      <c r="G31" s="96"/>
      <c r="H31" s="68"/>
      <c r="I31" s="97"/>
      <c r="J31" s="69"/>
      <c r="K31" s="97"/>
      <c r="L31" s="71" t="str">
        <f>IF(Generalità!$W$48="","",(J31*100)/(Generalità!$G$48+Generalità!$J$48+Generalità!$O$48))</f>
        <v/>
      </c>
      <c r="M31" s="97"/>
      <c r="N31" s="69"/>
      <c r="O31" s="98"/>
      <c r="P31" s="71" t="str">
        <f>IF(Generalità!$W$48="","",(N31*100)/Generalità!$T$48)</f>
        <v/>
      </c>
      <c r="Q31" s="99"/>
      <c r="R31" s="58"/>
      <c r="S31" s="98"/>
      <c r="T31" s="73"/>
      <c r="U31" s="100"/>
      <c r="V31" s="38"/>
    </row>
    <row r="32" spans="1:22" s="86" customFormat="1" ht="5.25" customHeight="1">
      <c r="A32" s="79"/>
      <c r="B32" s="88"/>
      <c r="C32" s="88"/>
      <c r="D32" s="88"/>
      <c r="E32" s="88"/>
      <c r="F32" s="89"/>
      <c r="G32" s="89"/>
      <c r="H32" s="89"/>
      <c r="I32" s="89"/>
      <c r="J32" s="89"/>
      <c r="K32" s="89"/>
      <c r="L32" s="89"/>
      <c r="M32" s="89"/>
      <c r="N32" s="89"/>
      <c r="O32" s="89"/>
      <c r="P32" s="89"/>
      <c r="Q32" s="101"/>
      <c r="R32" s="89"/>
      <c r="S32" s="89"/>
      <c r="T32" s="89"/>
      <c r="U32" s="88"/>
      <c r="V32" s="88"/>
    </row>
    <row r="33" spans="1:22" s="86" customFormat="1" ht="6" customHeight="1">
      <c r="A33" s="79"/>
      <c r="B33" s="88"/>
      <c r="C33" s="88"/>
      <c r="D33" s="88"/>
      <c r="E33" s="88"/>
      <c r="F33" s="89"/>
      <c r="G33" s="89"/>
      <c r="H33" s="89"/>
      <c r="I33" s="89"/>
      <c r="J33" s="89"/>
      <c r="K33" s="89"/>
      <c r="L33" s="89"/>
      <c r="M33" s="89"/>
      <c r="N33" s="89"/>
      <c r="O33" s="89"/>
      <c r="P33" s="89"/>
      <c r="Q33" s="101"/>
      <c r="R33" s="89"/>
      <c r="S33" s="89"/>
      <c r="T33" s="89"/>
      <c r="U33" s="102"/>
      <c r="V33" s="102"/>
    </row>
    <row r="34" spans="1:22" s="86" customFormat="1" ht="12.75" customHeight="1">
      <c r="A34" s="79"/>
      <c r="B34" s="103" t="s">
        <v>117</v>
      </c>
      <c r="C34" s="222">
        <f>COUNTA(B5:B31)</f>
        <v>0</v>
      </c>
      <c r="D34" s="222"/>
      <c r="E34" s="88"/>
      <c r="F34" s="89"/>
      <c r="G34" s="89"/>
      <c r="H34" s="89"/>
      <c r="I34" s="89"/>
      <c r="J34" s="70">
        <f>SUM(J5:J33)</f>
        <v>0</v>
      </c>
      <c r="K34" s="89"/>
      <c r="L34" s="89"/>
      <c r="M34" s="89"/>
      <c r="N34" s="70">
        <f>SUM(N5:N33)</f>
        <v>0</v>
      </c>
      <c r="O34" s="89"/>
      <c r="P34" s="89"/>
      <c r="Q34" s="101"/>
      <c r="R34" s="62">
        <f>SUM(R5:R31)</f>
        <v>0</v>
      </c>
      <c r="S34" s="104"/>
      <c r="T34" s="72">
        <f>SUM(T5:T31)</f>
        <v>0</v>
      </c>
      <c r="U34" s="102"/>
      <c r="V34" s="102"/>
    </row>
    <row r="35" spans="1:22" s="86" customFormat="1" ht="12.75" customHeight="1">
      <c r="A35" s="79"/>
      <c r="B35" s="105"/>
      <c r="C35" s="106"/>
      <c r="D35" s="106"/>
      <c r="E35" s="81"/>
      <c r="F35" s="83"/>
      <c r="G35" s="83"/>
      <c r="H35" s="83"/>
      <c r="I35" s="83"/>
      <c r="J35" s="107"/>
      <c r="K35" s="83"/>
      <c r="L35" s="83"/>
      <c r="M35" s="83"/>
      <c r="N35" s="107"/>
      <c r="O35" s="83"/>
      <c r="P35" s="83"/>
      <c r="Q35" s="83"/>
      <c r="R35" s="108"/>
      <c r="S35" s="107"/>
      <c r="T35" s="109"/>
      <c r="U35" s="78"/>
      <c r="V35" s="78"/>
    </row>
    <row r="36" spans="1:22">
      <c r="A36" s="75"/>
      <c r="B36" s="63"/>
      <c r="C36" s="63"/>
      <c r="D36" s="63"/>
      <c r="E36" s="63"/>
      <c r="F36" s="63"/>
      <c r="G36" s="63"/>
      <c r="H36" s="63"/>
      <c r="I36" s="63"/>
      <c r="J36" s="63"/>
      <c r="K36" s="63"/>
      <c r="L36" s="63"/>
      <c r="M36" s="63"/>
      <c r="N36" s="63"/>
      <c r="O36" s="63"/>
      <c r="P36" s="63"/>
      <c r="Q36" s="63"/>
      <c r="R36" s="63"/>
      <c r="S36" s="63"/>
      <c r="T36" s="63"/>
      <c r="U36" s="102"/>
      <c r="V36" s="102"/>
    </row>
    <row r="37" spans="1:22">
      <c r="A37" s="75"/>
      <c r="B37" s="78"/>
      <c r="C37" s="78"/>
      <c r="D37" s="78"/>
      <c r="E37" s="110"/>
      <c r="F37" s="78"/>
      <c r="G37" s="78"/>
      <c r="H37" s="111" t="s">
        <v>74</v>
      </c>
      <c r="I37" s="112"/>
      <c r="J37" s="110" t="str">
        <f>IF(Generalità!$D$20="","",Generalità!$D$20)</f>
        <v/>
      </c>
      <c r="K37" s="78"/>
      <c r="L37" s="110"/>
      <c r="M37" s="78"/>
      <c r="N37" s="78"/>
      <c r="O37" s="110"/>
      <c r="P37" s="110"/>
      <c r="Q37" s="110"/>
      <c r="R37" s="110"/>
      <c r="S37" s="110"/>
      <c r="T37" s="110"/>
      <c r="U37" s="102"/>
      <c r="V37" s="102"/>
    </row>
  </sheetData>
  <sheetProtection password="C97D" sheet="1" formatCells="0" formatColumns="0" formatRows="0" sort="0" autoFilter="0"/>
  <mergeCells count="2">
    <mergeCell ref="C34:D34"/>
    <mergeCell ref="A1:V1"/>
  </mergeCells>
  <phoneticPr fontId="5" type="noConversion"/>
  <pageMargins left="0.23622047244094491" right="0.23622047244094491" top="0.74803149606299213" bottom="0.74803149606299213" header="0.31496062992125984" footer="0.31496062992125984"/>
  <pageSetup paperSize="9" scale="96"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3"/>
  <sheetViews>
    <sheetView showGridLines="0" topLeftCell="A31" zoomScaleNormal="100" workbookViewId="0">
      <selection activeCell="K24" sqref="K24:R24"/>
    </sheetView>
  </sheetViews>
  <sheetFormatPr defaultColWidth="2.6640625" defaultRowHeight="13.2"/>
  <cols>
    <col min="1" max="4" width="2.6640625" style="2"/>
    <col min="5" max="5" width="3.6640625" style="2" customWidth="1"/>
    <col min="6" max="7" width="2.6640625" style="2"/>
    <col min="8" max="8" width="3.6640625" style="2" customWidth="1"/>
    <col min="9" max="9" width="2.6640625" style="2"/>
    <col min="10" max="10" width="9.109375" style="2" customWidth="1"/>
    <col min="11" max="11" width="4" style="2" bestFit="1" customWidth="1"/>
    <col min="12" max="13" width="2.33203125" style="2" customWidth="1"/>
    <col min="14" max="14" width="1.6640625" style="2" customWidth="1"/>
    <col min="15" max="17" width="2.6640625" style="2"/>
    <col min="18" max="18" width="0.88671875" style="2" customWidth="1"/>
    <col min="19" max="19" width="2.6640625" style="2"/>
    <col min="20" max="20" width="2.6640625" style="2" customWidth="1"/>
    <col min="21" max="21" width="5.33203125" style="2" customWidth="1"/>
    <col min="22" max="25" width="2.6640625" style="2"/>
    <col min="26" max="27" width="1.109375" style="2" customWidth="1"/>
    <col min="28" max="34" width="2.6640625" style="2"/>
    <col min="35" max="35" width="1.109375" style="2" customWidth="1"/>
    <col min="36" max="36" width="3.88671875" style="2" customWidth="1"/>
    <col min="37" max="16384" width="2.6640625" style="2"/>
  </cols>
  <sheetData>
    <row r="1" spans="1:3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c r="A2" s="171" t="s">
        <v>15</v>
      </c>
      <c r="B2" s="171"/>
      <c r="C2" s="171"/>
      <c r="D2" s="171"/>
      <c r="E2" s="171"/>
      <c r="F2" s="171"/>
      <c r="G2" s="171"/>
      <c r="H2" s="171"/>
      <c r="I2" s="1"/>
      <c r="J2" s="1"/>
      <c r="K2" s="225" t="str">
        <f>IF(Generalità!D8="","",Generalità!D8)</f>
        <v/>
      </c>
      <c r="L2" s="226"/>
      <c r="M2" s="226"/>
      <c r="N2" s="226"/>
      <c r="O2" s="226"/>
      <c r="P2" s="226"/>
      <c r="Q2" s="226"/>
      <c r="R2" s="226"/>
      <c r="S2" s="226"/>
      <c r="T2" s="226"/>
      <c r="U2" s="226"/>
      <c r="V2" s="226"/>
      <c r="W2" s="226"/>
      <c r="X2" s="226"/>
      <c r="Y2" s="226"/>
      <c r="Z2" s="226"/>
      <c r="AA2" s="226"/>
      <c r="AB2" s="226"/>
      <c r="AC2" s="226"/>
      <c r="AD2" s="226"/>
      <c r="AE2" s="226"/>
      <c r="AF2" s="226"/>
      <c r="AG2" s="226"/>
      <c r="AH2" s="229"/>
      <c r="AI2" s="1"/>
      <c r="AJ2" s="1"/>
    </row>
    <row r="3" spans="1:36" ht="9.6"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c r="A4" s="171" t="s">
        <v>40</v>
      </c>
      <c r="B4" s="171"/>
      <c r="C4" s="171"/>
      <c r="D4" s="171"/>
      <c r="E4" s="171"/>
      <c r="F4" s="171"/>
      <c r="G4" s="171"/>
      <c r="H4" s="171"/>
      <c r="I4" s="1"/>
      <c r="J4" s="1"/>
      <c r="K4" s="225" t="str">
        <f>IF(Generalità!D10="","",Generalità!D10)</f>
        <v/>
      </c>
      <c r="L4" s="226"/>
      <c r="M4" s="226"/>
      <c r="N4" s="226"/>
      <c r="O4" s="226"/>
      <c r="P4" s="226"/>
      <c r="Q4" s="226"/>
      <c r="R4" s="226"/>
      <c r="S4" s="227"/>
      <c r="T4" s="227"/>
      <c r="U4" s="227"/>
      <c r="V4" s="227"/>
      <c r="W4" s="228"/>
      <c r="X4" s="3"/>
      <c r="Y4" s="3"/>
      <c r="Z4" s="3"/>
      <c r="AA4" s="3"/>
      <c r="AB4" s="3"/>
      <c r="AC4" s="3"/>
      <c r="AD4" s="1"/>
      <c r="AE4" s="1"/>
      <c r="AF4" s="1"/>
      <c r="AG4" s="1"/>
      <c r="AH4" s="1"/>
      <c r="AI4" s="1"/>
      <c r="AJ4" s="1"/>
    </row>
    <row r="5" spans="1:36" ht="9.6"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c r="A6" s="234" t="s">
        <v>22</v>
      </c>
      <c r="B6" s="234"/>
      <c r="C6" s="234"/>
      <c r="D6" s="234"/>
      <c r="E6" s="234"/>
      <c r="F6" s="234"/>
      <c r="G6" s="234"/>
      <c r="H6" s="234"/>
      <c r="I6" s="1"/>
      <c r="J6" s="1"/>
      <c r="K6" s="235" t="str">
        <f>IF(Generalità!D20="","",Generalità!D20)</f>
        <v/>
      </c>
      <c r="L6" s="236"/>
      <c r="M6" s="236"/>
      <c r="N6" s="236"/>
      <c r="O6" s="236"/>
      <c r="P6" s="236"/>
      <c r="Q6" s="236"/>
      <c r="R6" s="236"/>
      <c r="S6" s="227"/>
      <c r="T6" s="227"/>
      <c r="U6" s="227"/>
      <c r="V6" s="227"/>
      <c r="W6" s="228"/>
      <c r="X6" s="1"/>
      <c r="Y6" s="1"/>
      <c r="Z6" s="1"/>
      <c r="AA6" s="1"/>
      <c r="AB6" s="1"/>
      <c r="AC6" s="1"/>
      <c r="AD6" s="1"/>
      <c r="AE6" s="1"/>
      <c r="AF6" s="1"/>
      <c r="AG6" s="1"/>
      <c r="AH6" s="1"/>
      <c r="AI6" s="1"/>
      <c r="AJ6" s="1"/>
    </row>
    <row r="7" spans="1:36" ht="9.6" customHeight="1">
      <c r="A7" s="16"/>
      <c r="B7" s="16"/>
      <c r="C7" s="16"/>
      <c r="D7" s="16"/>
      <c r="E7" s="16"/>
      <c r="F7" s="16"/>
      <c r="G7" s="16"/>
      <c r="H7" s="16"/>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c r="A8" s="234" t="s">
        <v>44</v>
      </c>
      <c r="B8" s="234"/>
      <c r="C8" s="234"/>
      <c r="D8" s="234"/>
      <c r="E8" s="234"/>
      <c r="F8" s="234"/>
      <c r="G8" s="234"/>
      <c r="H8" s="234"/>
      <c r="I8" s="234"/>
      <c r="J8" s="234"/>
      <c r="K8" s="235" t="str">
        <f>IF(Generalità!D39="","",Generalità!D39)</f>
        <v/>
      </c>
      <c r="L8" s="236"/>
      <c r="M8" s="236"/>
      <c r="N8" s="236"/>
      <c r="O8" s="236"/>
      <c r="P8" s="236"/>
      <c r="Q8" s="236"/>
      <c r="R8" s="237"/>
      <c r="S8" s="1"/>
      <c r="T8" s="1"/>
      <c r="U8" s="1"/>
      <c r="V8" s="1"/>
      <c r="W8" s="1"/>
      <c r="X8" s="1"/>
      <c r="Y8" s="1"/>
      <c r="Z8" s="1"/>
      <c r="AA8" s="1"/>
      <c r="AB8" s="1"/>
      <c r="AC8" s="1"/>
      <c r="AD8" s="1"/>
      <c r="AE8" s="1"/>
      <c r="AF8" s="1"/>
      <c r="AG8" s="1"/>
      <c r="AH8" s="1"/>
      <c r="AI8" s="1"/>
      <c r="AJ8" s="1"/>
    </row>
    <row r="9" spans="1:36" ht="12"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ht="12" customHeight="1">
      <c r="A10" s="159" t="s">
        <v>111</v>
      </c>
      <c r="B10" s="160"/>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12" customHeight="1">
      <c r="A11" s="159" t="s">
        <v>120</v>
      </c>
      <c r="B11" s="160"/>
      <c r="C11" s="160"/>
      <c r="D11" s="160"/>
      <c r="E11" s="160"/>
      <c r="F11" s="160"/>
      <c r="G11" s="160"/>
      <c r="H11" s="160"/>
      <c r="I11" s="160"/>
      <c r="J11" s="160"/>
      <c r="K11" s="3"/>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ht="13.2" customHeight="1">
      <c r="A12" s="249" t="s">
        <v>121</v>
      </c>
      <c r="B12" s="249"/>
      <c r="C12" s="249"/>
      <c r="D12" s="249"/>
      <c r="E12" s="249"/>
      <c r="F12" s="249"/>
      <c r="G12" s="249"/>
      <c r="H12" s="249"/>
      <c r="I12" s="249"/>
      <c r="J12" s="249"/>
      <c r="K12" s="264" t="str">
        <f>IF(Generalità!Y48="","",Generalità!G48+Generalità!J48+Generalità!O48+Generalità!W48+Generalità!T48/2)</f>
        <v/>
      </c>
      <c r="L12" s="164"/>
      <c r="M12" s="164"/>
      <c r="N12" s="165"/>
      <c r="O12" s="59"/>
      <c r="P12" s="241" t="s">
        <v>119</v>
      </c>
      <c r="Q12" s="160"/>
      <c r="R12" s="160"/>
      <c r="S12" s="160"/>
      <c r="T12" s="160"/>
      <c r="U12" s="160"/>
      <c r="V12" s="242"/>
      <c r="W12" s="238">
        <f>IF(Generalità!C30="","",Generalità!C30)</f>
        <v>119</v>
      </c>
      <c r="X12" s="239"/>
      <c r="Y12" s="240"/>
      <c r="Z12" s="3"/>
      <c r="AA12" s="3"/>
      <c r="AB12" s="231" t="str">
        <f>IF(K12="","",K12*W12)</f>
        <v/>
      </c>
      <c r="AC12" s="232"/>
      <c r="AD12" s="232"/>
      <c r="AE12" s="232"/>
      <c r="AF12" s="232"/>
      <c r="AG12" s="232"/>
      <c r="AH12" s="233"/>
      <c r="AI12" s="3"/>
      <c r="AJ12" s="7" t="s">
        <v>45</v>
      </c>
    </row>
    <row r="13" spans="1:36" ht="9.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12" customHeight="1">
      <c r="A14" s="159" t="s">
        <v>122</v>
      </c>
      <c r="B14" s="160"/>
      <c r="C14" s="160"/>
      <c r="D14" s="160"/>
      <c r="E14" s="160"/>
      <c r="F14" s="160"/>
      <c r="G14" s="160"/>
      <c r="H14" s="160"/>
      <c r="I14" s="160"/>
      <c r="J14" s="160"/>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ht="13.2" customHeight="1">
      <c r="A15" s="243" t="s">
        <v>123</v>
      </c>
      <c r="B15" s="244"/>
      <c r="C15" s="244"/>
      <c r="D15" s="244"/>
      <c r="E15" s="244"/>
      <c r="F15" s="244"/>
      <c r="G15" s="244"/>
      <c r="H15" s="244"/>
      <c r="I15" s="244"/>
      <c r="J15" s="245"/>
      <c r="K15" s="265">
        <f>IF(Allievi!J34="","",Allievi!J34+Allievi!R34+Allievi!N34)</f>
        <v>0</v>
      </c>
      <c r="L15" s="164"/>
      <c r="M15" s="164"/>
      <c r="N15" s="165"/>
      <c r="O15" s="47"/>
      <c r="P15" s="159" t="s">
        <v>124</v>
      </c>
      <c r="Q15" s="160"/>
      <c r="R15" s="160"/>
      <c r="S15" s="160"/>
      <c r="T15" s="160"/>
      <c r="U15" s="160"/>
      <c r="V15" s="242"/>
      <c r="W15" s="238">
        <f>IF(Generalità!S30="","",Generalità!S30)</f>
        <v>0.8</v>
      </c>
      <c r="X15" s="239"/>
      <c r="Y15" s="240"/>
      <c r="Z15" s="3"/>
      <c r="AA15" s="3"/>
      <c r="AB15" s="231">
        <f>IF(K15="","",K15*W15)</f>
        <v>0</v>
      </c>
      <c r="AC15" s="232"/>
      <c r="AD15" s="232"/>
      <c r="AE15" s="232"/>
      <c r="AF15" s="232"/>
      <c r="AG15" s="232"/>
      <c r="AH15" s="233"/>
      <c r="AI15" s="3"/>
      <c r="AJ15" s="7" t="s">
        <v>45</v>
      </c>
    </row>
    <row r="16" spans="1:36" ht="9.6" customHeight="1">
      <c r="A16" s="15"/>
      <c r="B16" s="45"/>
      <c r="C16" s="45"/>
      <c r="D16" s="45"/>
      <c r="E16" s="45"/>
      <c r="F16" s="45"/>
      <c r="G16" s="45"/>
      <c r="H16" s="45"/>
      <c r="I16" s="45"/>
      <c r="J16" s="46"/>
      <c r="K16" s="47"/>
      <c r="L16" s="47"/>
      <c r="M16" s="47"/>
      <c r="N16" s="47"/>
      <c r="O16" s="47"/>
      <c r="P16" s="47"/>
      <c r="Q16" s="47"/>
      <c r="R16" s="47"/>
      <c r="S16" s="48"/>
      <c r="T16" s="49"/>
      <c r="U16" s="49"/>
      <c r="V16" s="49"/>
      <c r="W16" s="50"/>
      <c r="X16" s="51"/>
      <c r="Y16" s="51"/>
      <c r="Z16" s="52"/>
      <c r="AA16" s="52"/>
      <c r="AB16" s="53"/>
      <c r="AC16" s="53"/>
      <c r="AD16" s="53"/>
      <c r="AE16" s="53"/>
      <c r="AF16" s="53"/>
      <c r="AG16" s="53"/>
      <c r="AH16" s="53"/>
      <c r="AI16" s="3"/>
      <c r="AJ16" s="7"/>
    </row>
    <row r="17" spans="1:36">
      <c r="A17" s="159" t="s">
        <v>118</v>
      </c>
      <c r="B17" s="160"/>
      <c r="C17" s="160"/>
      <c r="D17" s="160"/>
      <c r="E17" s="160"/>
      <c r="F17" s="160"/>
      <c r="G17" s="160"/>
      <c r="H17" s="45"/>
      <c r="I17" s="45"/>
      <c r="J17" s="46"/>
      <c r="K17" s="47"/>
      <c r="L17" s="47"/>
      <c r="M17" s="47"/>
      <c r="N17" s="47"/>
      <c r="O17" s="47"/>
      <c r="P17" s="47"/>
      <c r="Q17" s="47"/>
      <c r="R17" s="47"/>
      <c r="S17" s="48"/>
      <c r="T17" s="49"/>
      <c r="U17" s="49"/>
      <c r="V17" s="49"/>
      <c r="W17" s="50"/>
      <c r="X17" s="51"/>
      <c r="Y17" s="51"/>
      <c r="Z17" s="52"/>
      <c r="AA17" s="52"/>
      <c r="AB17" s="231" t="str">
        <f>IF(AB12="","",AB12+AB15)</f>
        <v/>
      </c>
      <c r="AC17" s="232"/>
      <c r="AD17" s="232"/>
      <c r="AE17" s="232"/>
      <c r="AF17" s="232"/>
      <c r="AG17" s="232"/>
      <c r="AH17" s="233"/>
      <c r="AI17" s="3"/>
      <c r="AJ17" s="7" t="s">
        <v>45</v>
      </c>
    </row>
    <row r="18" spans="1:36" ht="12.6"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12" customHeight="1">
      <c r="A19" s="159" t="s">
        <v>113</v>
      </c>
      <c r="B19" s="160"/>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c r="A20" s="246" t="s">
        <v>112</v>
      </c>
      <c r="B20" s="246"/>
      <c r="C20" s="246"/>
      <c r="D20" s="246"/>
      <c r="E20" s="246"/>
      <c r="F20" s="246"/>
      <c r="G20" s="246"/>
      <c r="H20" s="246"/>
      <c r="I20" s="246"/>
      <c r="J20" s="247"/>
      <c r="K20" s="261">
        <f>IF(Allievi!T34="",0,Allievi!T34)</f>
        <v>0</v>
      </c>
      <c r="L20" s="262"/>
      <c r="M20" s="262"/>
      <c r="N20" s="262"/>
      <c r="O20" s="262"/>
      <c r="P20" s="262"/>
      <c r="Q20" s="262"/>
      <c r="R20" s="263"/>
      <c r="S20" s="60" t="s">
        <v>45</v>
      </c>
      <c r="T20" s="3"/>
      <c r="U20" s="3"/>
      <c r="V20" s="3"/>
      <c r="W20" s="3"/>
      <c r="X20" s="3"/>
      <c r="Y20" s="3"/>
      <c r="Z20" s="3"/>
      <c r="AA20" s="3"/>
      <c r="AB20" s="3"/>
      <c r="AC20" s="3"/>
      <c r="AD20" s="3"/>
      <c r="AE20" s="3"/>
      <c r="AF20" s="3"/>
      <c r="AG20" s="3"/>
      <c r="AH20" s="3"/>
      <c r="AI20" s="3"/>
      <c r="AJ20" s="3"/>
    </row>
    <row r="21" spans="1:36" ht="9.6" customHeight="1">
      <c r="A21" s="3"/>
      <c r="B21" s="3"/>
      <c r="C21" s="3"/>
      <c r="D21" s="3"/>
      <c r="E21" s="3"/>
      <c r="F21" s="3"/>
      <c r="G21" s="3"/>
      <c r="H21" s="3"/>
      <c r="I21" s="3"/>
      <c r="J21" s="3"/>
      <c r="K21" s="8"/>
      <c r="L21" s="3"/>
      <c r="M21" s="3"/>
      <c r="N21" s="3"/>
      <c r="O21" s="3"/>
      <c r="P21" s="3"/>
      <c r="Q21" s="3"/>
      <c r="R21" s="3"/>
      <c r="S21" s="61"/>
      <c r="T21" s="3"/>
      <c r="U21" s="3"/>
      <c r="V21" s="3"/>
      <c r="W21" s="3"/>
      <c r="X21" s="3"/>
      <c r="Y21" s="3"/>
      <c r="Z21" s="3"/>
      <c r="AA21" s="3"/>
      <c r="AB21" s="3"/>
      <c r="AC21" s="3"/>
      <c r="AD21" s="3"/>
      <c r="AE21" s="3"/>
      <c r="AF21" s="3"/>
      <c r="AG21" s="3"/>
      <c r="AH21" s="3"/>
      <c r="AI21" s="3"/>
      <c r="AJ21" s="3"/>
    </row>
    <row r="22" spans="1:36">
      <c r="A22" s="171" t="s">
        <v>126</v>
      </c>
      <c r="B22" s="171"/>
      <c r="C22" s="171"/>
      <c r="D22" s="171"/>
      <c r="E22" s="171"/>
      <c r="F22" s="171"/>
      <c r="G22" s="171"/>
      <c r="H22" s="171"/>
      <c r="I22" s="171"/>
      <c r="J22" s="248"/>
      <c r="K22" s="231" t="str">
        <f>IF(AB17="","",AB17+K20)</f>
        <v/>
      </c>
      <c r="L22" s="232"/>
      <c r="M22" s="232"/>
      <c r="N22" s="232"/>
      <c r="O22" s="232"/>
      <c r="P22" s="232"/>
      <c r="Q22" s="232"/>
      <c r="R22" s="233"/>
      <c r="S22" s="60" t="s">
        <v>45</v>
      </c>
      <c r="T22" s="3"/>
      <c r="U22" s="3"/>
      <c r="V22" s="3"/>
      <c r="W22" s="3"/>
      <c r="X22" s="3"/>
      <c r="Y22" s="3"/>
      <c r="Z22" s="3"/>
      <c r="AA22" s="3"/>
      <c r="AB22" s="3"/>
      <c r="AC22" s="3"/>
      <c r="AD22" s="3"/>
      <c r="AE22" s="3"/>
      <c r="AF22" s="3"/>
      <c r="AG22" s="3"/>
      <c r="AH22" s="3"/>
      <c r="AI22" s="3"/>
      <c r="AJ22" s="3"/>
    </row>
    <row r="23" spans="1:36" ht="9.6" customHeight="1">
      <c r="A23" s="3"/>
      <c r="B23" s="3"/>
      <c r="C23" s="3"/>
      <c r="D23" s="3"/>
      <c r="E23" s="3"/>
      <c r="F23" s="3"/>
      <c r="G23" s="3"/>
      <c r="H23" s="3"/>
      <c r="I23" s="3"/>
      <c r="J23" s="3"/>
      <c r="K23" s="8"/>
      <c r="L23" s="3"/>
      <c r="M23" s="3"/>
      <c r="N23" s="3"/>
      <c r="O23" s="3"/>
      <c r="P23" s="3"/>
      <c r="Q23" s="3"/>
      <c r="R23" s="3"/>
      <c r="S23" s="61"/>
      <c r="T23" s="3"/>
      <c r="U23" s="3"/>
      <c r="V23" s="3"/>
      <c r="W23" s="3"/>
      <c r="X23" s="3"/>
      <c r="Y23" s="3"/>
      <c r="Z23" s="3"/>
      <c r="AA23" s="3"/>
      <c r="AB23" s="3"/>
      <c r="AC23" s="3"/>
      <c r="AD23" s="3"/>
      <c r="AE23" s="3"/>
      <c r="AF23" s="3"/>
      <c r="AG23" s="3"/>
      <c r="AH23" s="3"/>
      <c r="AI23" s="3"/>
      <c r="AJ23" s="3"/>
    </row>
    <row r="24" spans="1:36" ht="13.2" customHeight="1">
      <c r="A24" s="171" t="s">
        <v>46</v>
      </c>
      <c r="B24" s="171"/>
      <c r="C24" s="171"/>
      <c r="D24" s="171"/>
      <c r="E24" s="171"/>
      <c r="F24" s="171"/>
      <c r="G24" s="171"/>
      <c r="H24" s="171"/>
      <c r="I24" s="171"/>
      <c r="J24" s="248"/>
      <c r="K24" s="266"/>
      <c r="L24" s="267"/>
      <c r="M24" s="267"/>
      <c r="N24" s="267"/>
      <c r="O24" s="267"/>
      <c r="P24" s="267"/>
      <c r="Q24" s="267"/>
      <c r="R24" s="268"/>
      <c r="S24" s="60" t="s">
        <v>45</v>
      </c>
      <c r="T24" s="3"/>
      <c r="U24" s="3"/>
      <c r="V24" s="3"/>
      <c r="W24" s="3"/>
      <c r="X24" s="3"/>
      <c r="Y24" s="3"/>
      <c r="Z24" s="3"/>
      <c r="AA24" s="3"/>
      <c r="AB24" s="3"/>
      <c r="AC24" s="3"/>
      <c r="AD24" s="3"/>
      <c r="AE24" s="3"/>
      <c r="AF24" s="3"/>
      <c r="AG24" s="3"/>
      <c r="AH24" s="3"/>
      <c r="AI24" s="3"/>
      <c r="AJ24" s="3"/>
    </row>
    <row r="25" spans="1:36" ht="9.6" customHeight="1">
      <c r="A25" s="3"/>
      <c r="B25" s="3"/>
      <c r="C25" s="3"/>
      <c r="D25" s="3"/>
      <c r="E25" s="3"/>
      <c r="F25" s="3"/>
      <c r="G25" s="3"/>
      <c r="H25" s="3"/>
      <c r="I25" s="3"/>
      <c r="J25" s="3"/>
      <c r="K25" s="8"/>
      <c r="L25" s="3"/>
      <c r="M25" s="3"/>
      <c r="N25" s="3"/>
      <c r="O25" s="3"/>
      <c r="P25" s="3"/>
      <c r="Q25" s="3"/>
      <c r="R25" s="3"/>
      <c r="S25" s="61"/>
      <c r="T25" s="3"/>
      <c r="U25" s="3"/>
      <c r="V25" s="3"/>
      <c r="W25" s="3"/>
      <c r="X25" s="3"/>
      <c r="Y25" s="3"/>
      <c r="Z25" s="3"/>
      <c r="AA25" s="3"/>
      <c r="AB25" s="3"/>
      <c r="AC25" s="3"/>
      <c r="AD25" s="3"/>
      <c r="AE25" s="3"/>
      <c r="AF25" s="3"/>
      <c r="AG25" s="3"/>
      <c r="AH25" s="3"/>
      <c r="AI25" s="3"/>
      <c r="AJ25" s="3"/>
    </row>
    <row r="26" spans="1:36">
      <c r="A26" s="171" t="s">
        <v>47</v>
      </c>
      <c r="B26" s="171"/>
      <c r="C26" s="171"/>
      <c r="D26" s="171"/>
      <c r="E26" s="171"/>
      <c r="F26" s="171"/>
      <c r="G26" s="171"/>
      <c r="H26" s="171"/>
      <c r="I26" s="171"/>
      <c r="J26" s="248"/>
      <c r="K26" s="266"/>
      <c r="L26" s="267"/>
      <c r="M26" s="267"/>
      <c r="N26" s="267"/>
      <c r="O26" s="267"/>
      <c r="P26" s="267"/>
      <c r="Q26" s="267"/>
      <c r="R26" s="268"/>
      <c r="S26" s="60" t="s">
        <v>45</v>
      </c>
      <c r="T26" s="3"/>
      <c r="U26" s="3"/>
      <c r="V26" s="3"/>
      <c r="W26" s="3"/>
      <c r="X26" s="3"/>
      <c r="Y26" s="3"/>
      <c r="Z26" s="3"/>
      <c r="AA26" s="3"/>
      <c r="AB26" s="3"/>
      <c r="AC26" s="3"/>
      <c r="AD26" s="3"/>
      <c r="AE26" s="3"/>
      <c r="AF26" s="3"/>
      <c r="AG26" s="3"/>
      <c r="AH26" s="3"/>
      <c r="AI26" s="3"/>
      <c r="AJ26" s="3"/>
    </row>
    <row r="27" spans="1:36" ht="9.6" customHeight="1">
      <c r="A27" s="3"/>
      <c r="B27" s="3"/>
      <c r="C27" s="3"/>
      <c r="D27" s="3"/>
      <c r="E27" s="3"/>
      <c r="F27" s="3"/>
      <c r="G27" s="3"/>
      <c r="H27" s="3"/>
      <c r="I27" s="3"/>
      <c r="J27" s="3"/>
      <c r="K27" s="8"/>
      <c r="L27" s="3"/>
      <c r="M27" s="3"/>
      <c r="N27" s="3"/>
      <c r="O27" s="3"/>
      <c r="P27" s="3"/>
      <c r="Q27" s="3"/>
      <c r="R27" s="3"/>
      <c r="S27" s="61"/>
      <c r="T27" s="3"/>
      <c r="U27" s="3"/>
      <c r="V27" s="3"/>
      <c r="W27" s="3"/>
      <c r="X27" s="3"/>
      <c r="Y27" s="3"/>
      <c r="Z27" s="3"/>
      <c r="AA27" s="3"/>
      <c r="AB27" s="3"/>
      <c r="AC27" s="3"/>
      <c r="AD27" s="3"/>
      <c r="AE27" s="3"/>
      <c r="AF27" s="3"/>
      <c r="AG27" s="3"/>
      <c r="AH27" s="3"/>
      <c r="AI27" s="3"/>
      <c r="AJ27" s="3"/>
    </row>
    <row r="28" spans="1:36">
      <c r="A28" s="171" t="s">
        <v>48</v>
      </c>
      <c r="B28" s="171"/>
      <c r="C28" s="171"/>
      <c r="D28" s="171"/>
      <c r="E28" s="171"/>
      <c r="F28" s="171"/>
      <c r="G28" s="171"/>
      <c r="H28" s="171"/>
      <c r="I28" s="171"/>
      <c r="J28" s="248"/>
      <c r="K28" s="231" t="str">
        <f>IF(K24="","",K24-K26)</f>
        <v/>
      </c>
      <c r="L28" s="232"/>
      <c r="M28" s="232"/>
      <c r="N28" s="232"/>
      <c r="O28" s="232"/>
      <c r="P28" s="232"/>
      <c r="Q28" s="232"/>
      <c r="R28" s="233"/>
      <c r="S28" s="60" t="s">
        <v>45</v>
      </c>
      <c r="T28" s="3"/>
      <c r="U28" s="3"/>
      <c r="V28" s="3"/>
      <c r="W28" s="3"/>
      <c r="X28" s="3"/>
      <c r="Y28" s="3"/>
      <c r="Z28" s="3"/>
      <c r="AA28" s="3"/>
      <c r="AB28" s="3"/>
      <c r="AC28" s="3"/>
      <c r="AD28" s="3"/>
      <c r="AE28" s="3"/>
      <c r="AF28" s="3"/>
      <c r="AG28" s="3"/>
      <c r="AH28" s="3"/>
      <c r="AI28" s="3"/>
      <c r="AJ28" s="3"/>
    </row>
    <row r="29" spans="1:36" ht="12" customHeight="1">
      <c r="A29" s="3"/>
      <c r="B29" s="3"/>
      <c r="C29" s="3"/>
      <c r="D29" s="3"/>
      <c r="E29" s="3"/>
      <c r="F29" s="3"/>
      <c r="G29" s="3"/>
      <c r="H29" s="3"/>
      <c r="I29" s="3"/>
      <c r="J29" s="3"/>
      <c r="K29" s="8"/>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c r="A30" s="171" t="s">
        <v>49</v>
      </c>
      <c r="B30" s="171"/>
      <c r="C30" s="171"/>
      <c r="D30" s="171"/>
      <c r="E30" s="171"/>
      <c r="F30" s="171"/>
      <c r="G30" s="171"/>
      <c r="H30" s="171"/>
      <c r="I30" s="171"/>
      <c r="J30" s="171"/>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ht="3"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row>
    <row r="32" spans="1:36">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row>
    <row r="33" spans="1:36">
      <c r="A33" s="171" t="s">
        <v>50</v>
      </c>
      <c r="B33" s="171"/>
      <c r="C33" s="171"/>
      <c r="D33" s="171"/>
      <c r="E33" s="171"/>
      <c r="F33" s="171"/>
      <c r="G33" s="171"/>
      <c r="H33" s="171"/>
      <c r="I33" s="171"/>
      <c r="J33" s="171"/>
      <c r="K33" s="151"/>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3"/>
      <c r="AJ33" s="3"/>
    </row>
    <row r="34" spans="1:36">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c r="A35" s="171" t="s">
        <v>51</v>
      </c>
      <c r="B35" s="171"/>
      <c r="C35" s="171"/>
      <c r="D35" s="171"/>
      <c r="E35" s="171"/>
      <c r="F35" s="171"/>
      <c r="G35" s="171"/>
      <c r="H35" s="171"/>
      <c r="I35" s="171"/>
      <c r="J35" s="171"/>
      <c r="K35" s="151"/>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3"/>
      <c r="AJ35" s="3"/>
    </row>
    <row r="36" spans="1:36" ht="13.2"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3.2" customHeight="1">
      <c r="A37" s="171" t="s">
        <v>52</v>
      </c>
      <c r="B37" s="171"/>
      <c r="C37" s="171"/>
      <c r="D37" s="171"/>
      <c r="E37" s="171"/>
      <c r="F37" s="171"/>
      <c r="G37" s="171"/>
      <c r="H37" s="171"/>
      <c r="I37" s="171"/>
      <c r="J37" s="171"/>
      <c r="K37" s="151"/>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3"/>
      <c r="AJ37" s="3"/>
    </row>
    <row r="38" spans="1:36" ht="13.2" customHeight="1">
      <c r="A38" s="32"/>
      <c r="B38" s="32"/>
      <c r="C38" s="32"/>
      <c r="D38" s="32"/>
      <c r="E38" s="32"/>
      <c r="F38" s="32"/>
      <c r="G38" s="32"/>
      <c r="H38" s="32"/>
      <c r="I38" s="32"/>
      <c r="J38" s="32"/>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
    </row>
    <row r="39" spans="1:36">
      <c r="A39" s="159" t="s">
        <v>110</v>
      </c>
      <c r="B39" s="160"/>
      <c r="C39" s="160"/>
      <c r="D39" s="160"/>
      <c r="E39" s="160"/>
      <c r="F39" s="3"/>
      <c r="G39" s="3"/>
      <c r="H39" s="3"/>
      <c r="I39" s="3"/>
      <c r="J39" s="3"/>
      <c r="K39" s="250"/>
      <c r="L39" s="251"/>
      <c r="M39" s="251"/>
      <c r="N39" s="251"/>
      <c r="O39" s="251"/>
      <c r="P39" s="251"/>
      <c r="Q39" s="251"/>
      <c r="R39" s="251"/>
      <c r="S39" s="251"/>
      <c r="T39" s="251"/>
      <c r="U39" s="251"/>
      <c r="V39" s="251"/>
      <c r="W39" s="251"/>
      <c r="X39" s="251"/>
      <c r="Y39" s="251"/>
      <c r="Z39" s="252"/>
      <c r="AA39" s="3"/>
      <c r="AB39" s="3"/>
      <c r="AC39" s="3"/>
      <c r="AD39" s="3"/>
      <c r="AE39" s="3"/>
      <c r="AF39" s="3"/>
      <c r="AG39" s="3"/>
      <c r="AH39" s="3"/>
      <c r="AI39" s="3"/>
      <c r="AJ39" s="3"/>
    </row>
    <row r="40" spans="1:36">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row>
    <row r="41" spans="1:36">
      <c r="A41" s="36"/>
      <c r="B41" s="230" t="s">
        <v>53</v>
      </c>
      <c r="C41" s="171"/>
      <c r="D41" s="171"/>
      <c r="E41" s="171"/>
      <c r="F41" s="171"/>
      <c r="G41" s="171"/>
      <c r="H41" s="171"/>
      <c r="I41" s="15"/>
      <c r="J41" s="15"/>
      <c r="K41" s="15"/>
      <c r="L41" s="15"/>
      <c r="M41" s="15"/>
      <c r="N41" s="15"/>
      <c r="O41" s="15"/>
      <c r="P41" s="3"/>
      <c r="Q41" s="3"/>
      <c r="R41" s="3"/>
      <c r="S41" s="3"/>
      <c r="T41" s="3"/>
      <c r="U41" s="3"/>
      <c r="V41" s="3"/>
      <c r="W41" s="3"/>
      <c r="X41" s="3"/>
      <c r="Y41" s="3"/>
      <c r="Z41" s="3"/>
      <c r="AA41" s="3"/>
      <c r="AB41" s="3"/>
      <c r="AC41" s="3"/>
      <c r="AD41" s="3"/>
      <c r="AE41" s="3"/>
      <c r="AF41" s="3"/>
      <c r="AG41" s="3"/>
      <c r="AH41" s="3"/>
      <c r="AI41" s="3"/>
      <c r="AJ41" s="3"/>
    </row>
    <row r="42" spans="1:36">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row>
    <row r="43" spans="1:36">
      <c r="A43" s="36"/>
      <c r="B43" s="230" t="s">
        <v>54</v>
      </c>
      <c r="C43" s="269"/>
      <c r="D43" s="269"/>
      <c r="E43" s="269"/>
      <c r="F43" s="269"/>
      <c r="G43" s="269"/>
      <c r="H43" s="269"/>
      <c r="I43" s="269"/>
      <c r="J43" s="269"/>
      <c r="K43" s="269"/>
      <c r="L43" s="269"/>
      <c r="M43" s="269"/>
      <c r="N43" s="270"/>
      <c r="O43" s="271"/>
      <c r="P43" s="271"/>
      <c r="Q43" s="272"/>
      <c r="R43" s="39"/>
      <c r="S43" s="273" t="s">
        <v>55</v>
      </c>
      <c r="T43" s="274"/>
      <c r="U43" s="275"/>
      <c r="V43" s="252"/>
      <c r="W43" s="39"/>
      <c r="X43" s="273" t="s">
        <v>56</v>
      </c>
      <c r="Y43" s="274"/>
      <c r="Z43" s="274"/>
      <c r="AA43" s="274"/>
      <c r="AB43" s="274"/>
      <c r="AC43" s="274"/>
      <c r="AD43" s="274"/>
      <c r="AE43" s="34"/>
      <c r="AF43" s="276"/>
      <c r="AG43" s="277"/>
      <c r="AH43" s="277"/>
      <c r="AI43" s="278"/>
      <c r="AJ43" s="9" t="s">
        <v>45</v>
      </c>
    </row>
    <row r="44" spans="1:36">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row>
    <row r="45" spans="1:36" ht="8.1" customHeight="1">
      <c r="A45" s="40"/>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2"/>
    </row>
    <row r="46" spans="1:36">
      <c r="A46" s="258" t="s">
        <v>69</v>
      </c>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59"/>
    </row>
    <row r="47" spans="1:36">
      <c r="A47" s="255" t="s">
        <v>70</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7"/>
    </row>
    <row r="48" spans="1:36" ht="19.95" customHeight="1">
      <c r="A48" s="43"/>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44"/>
    </row>
    <row r="49" spans="1:36">
      <c r="A49" s="43"/>
      <c r="B49" s="6" t="s">
        <v>58</v>
      </c>
      <c r="C49" s="6"/>
      <c r="D49" s="6"/>
      <c r="E49" s="6"/>
      <c r="F49" s="260"/>
      <c r="G49" s="260"/>
      <c r="H49" s="260"/>
      <c r="I49" s="260"/>
      <c r="J49" s="260"/>
      <c r="K49" s="260"/>
      <c r="L49" s="260"/>
      <c r="M49" s="260"/>
      <c r="N49" s="260"/>
      <c r="O49" s="260"/>
      <c r="P49" s="6" t="s">
        <v>130</v>
      </c>
      <c r="Q49" s="6"/>
      <c r="R49" s="6"/>
      <c r="S49" s="6"/>
      <c r="T49" s="6"/>
      <c r="U49" s="6"/>
      <c r="V49" s="6"/>
      <c r="W49" s="6"/>
      <c r="X49" s="6"/>
      <c r="Y49" s="6"/>
      <c r="Z49" s="6"/>
      <c r="AA49" s="6"/>
      <c r="AB49" s="6"/>
      <c r="AC49" s="6"/>
      <c r="AD49" s="6"/>
      <c r="AE49" s="6"/>
      <c r="AF49" s="6"/>
      <c r="AG49" s="6"/>
      <c r="AH49" s="6"/>
      <c r="AI49" s="6"/>
      <c r="AJ49" s="24"/>
    </row>
    <row r="50" spans="1:36">
      <c r="A50" s="23"/>
      <c r="B50" s="21" t="s">
        <v>116</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4"/>
    </row>
    <row r="51" spans="1:36">
      <c r="A51" s="23"/>
      <c r="B51" s="21" t="s">
        <v>71</v>
      </c>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4"/>
    </row>
    <row r="52" spans="1:36">
      <c r="A52" s="23"/>
      <c r="B52" s="21" t="s">
        <v>59</v>
      </c>
      <c r="C52" s="21"/>
      <c r="D52" s="21"/>
      <c r="E52" s="21"/>
      <c r="F52" s="21"/>
      <c r="G52" s="21"/>
      <c r="H52" s="21"/>
      <c r="I52" s="21"/>
      <c r="J52" s="21"/>
      <c r="K52" s="21"/>
      <c r="L52" s="21"/>
      <c r="M52" s="8"/>
      <c r="N52" s="8"/>
      <c r="O52" s="8"/>
      <c r="P52" s="8"/>
      <c r="Q52" s="8"/>
      <c r="R52" s="8"/>
      <c r="S52" s="8"/>
      <c r="T52" s="8"/>
      <c r="U52" s="8"/>
      <c r="V52" s="8"/>
      <c r="W52" s="8"/>
      <c r="X52" s="8"/>
      <c r="Y52" s="8"/>
      <c r="Z52" s="8"/>
      <c r="AA52" s="8"/>
      <c r="AB52" s="8"/>
      <c r="AC52" s="8"/>
      <c r="AD52" s="8"/>
      <c r="AE52" s="8"/>
      <c r="AF52" s="8"/>
      <c r="AG52" s="8"/>
      <c r="AH52" s="8"/>
      <c r="AI52" s="8"/>
      <c r="AJ52" s="24"/>
    </row>
    <row r="53" spans="1:36">
      <c r="A53" s="23"/>
      <c r="B53" s="21" t="s">
        <v>57</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8"/>
      <c r="AE53" s="8"/>
      <c r="AF53" s="8"/>
      <c r="AG53" s="8"/>
      <c r="AH53" s="8"/>
      <c r="AI53" s="8"/>
      <c r="AJ53" s="24"/>
    </row>
    <row r="54" spans="1:36">
      <c r="A54" s="25"/>
      <c r="B54" s="8" t="s">
        <v>60</v>
      </c>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24"/>
    </row>
    <row r="55" spans="1:36">
      <c r="A55" s="23"/>
      <c r="B55" s="21" t="s">
        <v>61</v>
      </c>
      <c r="C55" s="21"/>
      <c r="D55" s="21"/>
      <c r="E55" s="21"/>
      <c r="F55" s="21"/>
      <c r="G55" s="21"/>
      <c r="H55" s="21"/>
      <c r="I55" s="21"/>
      <c r="J55" s="21"/>
      <c r="K55" s="21"/>
      <c r="L55" s="21"/>
      <c r="M55" s="21"/>
      <c r="N55" s="21"/>
      <c r="O55" s="21"/>
      <c r="P55" s="21"/>
      <c r="Q55" s="21"/>
      <c r="R55" s="21"/>
      <c r="S55" s="21"/>
      <c r="T55" s="21"/>
      <c r="U55" s="21"/>
      <c r="V55" s="21"/>
      <c r="W55" s="21"/>
      <c r="X55" s="21"/>
      <c r="Y55" s="21"/>
      <c r="Z55" s="21"/>
      <c r="AA55" s="8"/>
      <c r="AB55" s="8"/>
      <c r="AC55" s="8"/>
      <c r="AD55" s="8"/>
      <c r="AE55" s="8"/>
      <c r="AF55" s="8"/>
      <c r="AG55" s="8"/>
      <c r="AH55" s="8"/>
      <c r="AI55" s="8"/>
      <c r="AJ55" s="24"/>
    </row>
    <row r="56" spans="1:36">
      <c r="A56" s="23"/>
      <c r="B56" s="21" t="s">
        <v>75</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4"/>
    </row>
    <row r="57" spans="1:36" ht="9.6"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8"/>
    </row>
    <row r="58" spans="1:36" ht="9.6"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row>
    <row r="59" spans="1:36">
      <c r="A59" s="142" t="s">
        <v>62</v>
      </c>
      <c r="B59" s="142"/>
      <c r="C59" s="142"/>
      <c r="D59" s="142"/>
      <c r="E59" s="142"/>
      <c r="F59" s="142"/>
      <c r="G59" s="142"/>
      <c r="H59" s="3"/>
      <c r="I59" s="3"/>
      <c r="J59" s="3"/>
      <c r="K59" s="3"/>
      <c r="L59" s="3"/>
      <c r="M59" s="3"/>
      <c r="N59" s="3"/>
      <c r="O59" s="3"/>
      <c r="P59" s="3"/>
      <c r="Q59" s="3"/>
      <c r="R59" s="3"/>
      <c r="S59" s="3"/>
      <c r="T59" s="3"/>
      <c r="U59" s="3"/>
      <c r="V59" s="3"/>
      <c r="W59" s="3"/>
      <c r="X59" s="3"/>
      <c r="Y59" s="3"/>
      <c r="Z59" s="142" t="s">
        <v>63</v>
      </c>
      <c r="AA59" s="142"/>
      <c r="AB59" s="142"/>
      <c r="AC59" s="142"/>
      <c r="AD59" s="142"/>
      <c r="AE59" s="142"/>
      <c r="AF59" s="142"/>
      <c r="AG59" s="142"/>
      <c r="AH59" s="142"/>
      <c r="AI59" s="142"/>
      <c r="AJ59" s="3"/>
    </row>
    <row r="60" spans="1:36">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c r="A61" s="254"/>
      <c r="B61" s="254"/>
      <c r="C61" s="254"/>
      <c r="D61" s="254"/>
      <c r="E61" s="254"/>
      <c r="F61" s="254"/>
      <c r="G61" s="254"/>
      <c r="H61" s="3"/>
      <c r="I61" s="3"/>
      <c r="J61" s="3"/>
      <c r="K61" s="3"/>
      <c r="L61" s="3"/>
      <c r="M61" s="3"/>
      <c r="N61" s="3"/>
      <c r="O61" s="3"/>
      <c r="P61" s="3"/>
      <c r="Q61" s="3"/>
      <c r="R61" s="3"/>
      <c r="S61" s="3"/>
      <c r="T61" s="3"/>
      <c r="U61" s="3"/>
      <c r="V61" s="3"/>
      <c r="W61" s="3"/>
      <c r="X61" s="3"/>
      <c r="Y61" s="3"/>
      <c r="Z61" s="254"/>
      <c r="AA61" s="254"/>
      <c r="AB61" s="254"/>
      <c r="AC61" s="254"/>
      <c r="AD61" s="254"/>
      <c r="AE61" s="254"/>
      <c r="AF61" s="254"/>
      <c r="AG61" s="254"/>
      <c r="AH61" s="254"/>
      <c r="AI61" s="254"/>
      <c r="AJ61" s="3"/>
    </row>
    <row r="62" spans="1:36" ht="29.4" customHeight="1">
      <c r="A62" s="22"/>
      <c r="B62" s="22"/>
      <c r="C62" s="22"/>
      <c r="D62" s="22"/>
      <c r="E62" s="22"/>
      <c r="F62" s="22"/>
      <c r="G62" s="22"/>
      <c r="H62" s="3"/>
      <c r="I62" s="3"/>
      <c r="J62" s="3"/>
      <c r="K62" s="3"/>
      <c r="L62" s="3"/>
      <c r="M62" s="3"/>
      <c r="N62" s="3"/>
      <c r="O62" s="3"/>
      <c r="P62" s="3"/>
      <c r="Q62" s="3"/>
      <c r="R62" s="3"/>
      <c r="S62" s="3"/>
      <c r="T62" s="3"/>
      <c r="U62" s="3"/>
      <c r="V62" s="3"/>
      <c r="W62" s="3"/>
      <c r="X62" s="3"/>
      <c r="Y62" s="3"/>
      <c r="Z62" s="22"/>
      <c r="AA62" s="22"/>
      <c r="AB62" s="22"/>
      <c r="AC62" s="22"/>
      <c r="AD62" s="22"/>
      <c r="AE62" s="22"/>
      <c r="AF62" s="22"/>
      <c r="AG62" s="22"/>
      <c r="AH62" s="22"/>
      <c r="AI62" s="22"/>
      <c r="AJ62" s="8"/>
    </row>
    <row r="63" spans="1:36">
      <c r="A63" s="35"/>
      <c r="B63" s="197"/>
      <c r="C63" s="253"/>
      <c r="D63" s="253"/>
      <c r="E63" s="253"/>
      <c r="F63" s="253"/>
      <c r="G63" s="253"/>
      <c r="H63" s="253"/>
      <c r="I63" s="253"/>
      <c r="J63" s="253"/>
      <c r="K63" s="253"/>
      <c r="L63" s="142" t="s">
        <v>73</v>
      </c>
      <c r="M63" s="160"/>
      <c r="N63" s="160"/>
      <c r="O63" s="160"/>
      <c r="P63" s="160"/>
      <c r="Q63" s="143" t="str">
        <f>IF(Generalità!D20="","",Generalità!D20)</f>
        <v/>
      </c>
      <c r="R63" s="143"/>
      <c r="S63" s="143"/>
      <c r="T63" s="143"/>
      <c r="U63" s="143"/>
      <c r="V63" s="143"/>
      <c r="W63" s="143"/>
      <c r="X63" s="15"/>
      <c r="Y63" s="15"/>
      <c r="Z63" s="15"/>
      <c r="AA63" s="15"/>
      <c r="AB63" s="29"/>
      <c r="AC63" s="29"/>
      <c r="AD63" s="29"/>
      <c r="AE63" s="29"/>
      <c r="AF63" s="29"/>
      <c r="AG63" s="29"/>
      <c r="AH63" s="29"/>
      <c r="AI63" s="29"/>
      <c r="AJ63" s="3"/>
    </row>
  </sheetData>
  <sheetProtection password="C97D" sheet="1" objects="1" scenarios="1"/>
  <mergeCells count="60">
    <mergeCell ref="K35:AI35"/>
    <mergeCell ref="K37:AI37"/>
    <mergeCell ref="B43:M43"/>
    <mergeCell ref="N43:Q43"/>
    <mergeCell ref="S43:T43"/>
    <mergeCell ref="U43:V43"/>
    <mergeCell ref="AF43:AI43"/>
    <mergeCell ref="X43:AD43"/>
    <mergeCell ref="A24:J24"/>
    <mergeCell ref="K24:R24"/>
    <mergeCell ref="A30:J30"/>
    <mergeCell ref="K28:R28"/>
    <mergeCell ref="K26:R26"/>
    <mergeCell ref="A28:J28"/>
    <mergeCell ref="A26:J26"/>
    <mergeCell ref="AB12:AH12"/>
    <mergeCell ref="K20:R20"/>
    <mergeCell ref="A14:J14"/>
    <mergeCell ref="K6:W6"/>
    <mergeCell ref="K12:N12"/>
    <mergeCell ref="P15:V15"/>
    <mergeCell ref="K15:N15"/>
    <mergeCell ref="L63:P63"/>
    <mergeCell ref="A39:E39"/>
    <mergeCell ref="K39:Z39"/>
    <mergeCell ref="B63:K63"/>
    <mergeCell ref="Q63:W63"/>
    <mergeCell ref="A61:G61"/>
    <mergeCell ref="A59:G59"/>
    <mergeCell ref="A47:AJ47"/>
    <mergeCell ref="Z61:AI61"/>
    <mergeCell ref="Z59:AI59"/>
    <mergeCell ref="A46:AJ46"/>
    <mergeCell ref="F49:O49"/>
    <mergeCell ref="A2:H2"/>
    <mergeCell ref="A4:H4"/>
    <mergeCell ref="A20:J20"/>
    <mergeCell ref="A22:J22"/>
    <mergeCell ref="A10:B10"/>
    <mergeCell ref="A17:G17"/>
    <mergeCell ref="A11:J11"/>
    <mergeCell ref="A6:H6"/>
    <mergeCell ref="A12:J12"/>
    <mergeCell ref="A19:B19"/>
    <mergeCell ref="K4:W4"/>
    <mergeCell ref="K33:AI33"/>
    <mergeCell ref="K2:AH2"/>
    <mergeCell ref="A37:J37"/>
    <mergeCell ref="B41:H41"/>
    <mergeCell ref="AB17:AH17"/>
    <mergeCell ref="A8:J8"/>
    <mergeCell ref="K8:R8"/>
    <mergeCell ref="W12:Y12"/>
    <mergeCell ref="A35:J35"/>
    <mergeCell ref="A33:J33"/>
    <mergeCell ref="P12:V12"/>
    <mergeCell ref="K22:R22"/>
    <mergeCell ref="A15:J15"/>
    <mergeCell ref="W15:Y15"/>
    <mergeCell ref="AB15:AH15"/>
  </mergeCells>
  <phoneticPr fontId="5" type="noConversion"/>
  <pageMargins left="0.25" right="0.25" top="0.75" bottom="0.75" header="0.3" footer="0.3"/>
  <pageSetup paperSize="9" scale="97"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8</vt:i4>
      </vt:variant>
    </vt:vector>
  </HeadingPairs>
  <TitlesOfParts>
    <vt:vector size="14" baseType="lpstr">
      <vt:lpstr>Generalità</vt:lpstr>
      <vt:lpstr>Descrizione</vt:lpstr>
      <vt:lpstr>Figure Professionali Impegnate</vt:lpstr>
      <vt:lpstr>Docenti</vt:lpstr>
      <vt:lpstr>Allievi</vt:lpstr>
      <vt:lpstr>Destinatari pagamento</vt:lpstr>
      <vt:lpstr>Allievi!Area_stampa</vt:lpstr>
      <vt:lpstr>Descrizione!Area_stampa</vt:lpstr>
      <vt:lpstr>'Destinatari pagamento'!Area_stampa</vt:lpstr>
      <vt:lpstr>Docenti!Area_stampa</vt:lpstr>
      <vt:lpstr>'Figure Professionali Impegnate'!Area_stampa</vt:lpstr>
      <vt:lpstr>Generalità!Area_stampa</vt:lpstr>
      <vt:lpstr>'Figure Professionali Impegnate'!Docente</vt:lpstr>
      <vt:lpstr>'Figure Professionali Impegnate'!Mansione</vt:lpstr>
    </vt:vector>
  </TitlesOfParts>
  <Company>Regione FVG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TLC</cp:lastModifiedBy>
  <cp:lastPrinted>2016-11-18T15:26:58Z</cp:lastPrinted>
  <dcterms:created xsi:type="dcterms:W3CDTF">2009-10-07T10:48:56Z</dcterms:created>
  <dcterms:modified xsi:type="dcterms:W3CDTF">2016-11-22T12:11:54Z</dcterms:modified>
</cp:coreProperties>
</file>